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952" tabRatio="697" activeTab="0"/>
  </bookViews>
  <sheets>
    <sheet name="Pistol" sheetId="1" r:id="rId1"/>
    <sheet name="Rifle" sheetId="2" r:id="rId2"/>
    <sheet name="Shotshell" sheetId="3" r:id="rId3"/>
  </sheets>
  <definedNames>
    <definedName name="_xlnm.Print_Area" localSheetId="0">'Pistol'!#REF!</definedName>
  </definedNames>
  <calcPr fullCalcOnLoad="1"/>
</workbook>
</file>

<file path=xl/sharedStrings.xml><?xml version="1.0" encoding="utf-8"?>
<sst xmlns="http://schemas.openxmlformats.org/spreadsheetml/2006/main" count="117" uniqueCount="68">
  <si>
    <t>Rem JHP</t>
  </si>
  <si>
    <t>Gauge</t>
  </si>
  <si>
    <t>Shot size</t>
  </si>
  <si>
    <t>Shot Weight</t>
  </si>
  <si>
    <t>Pellets</t>
  </si>
  <si>
    <t xml:space="preserve">Shell </t>
  </si>
  <si>
    <t>Wad</t>
  </si>
  <si>
    <t>Win 12AA</t>
  </si>
  <si>
    <t>Shot Cost</t>
  </si>
  <si>
    <t>Wad Cost</t>
  </si>
  <si>
    <t>1 1/8</t>
  </si>
  <si>
    <t>Net Powder</t>
  </si>
  <si>
    <t>Charge Grains</t>
  </si>
  <si>
    <t>Caliber</t>
  </si>
  <si>
    <t>Powder</t>
  </si>
  <si>
    <t>Charge</t>
  </si>
  <si>
    <t>Bullet</t>
  </si>
  <si>
    <t>Primer</t>
  </si>
  <si>
    <t>Load Date</t>
  </si>
  <si>
    <t>Bullet Cost</t>
  </si>
  <si>
    <t>Powder Cost</t>
  </si>
  <si>
    <t>Case Cost</t>
  </si>
  <si>
    <t>Primer Cost</t>
  </si>
  <si>
    <t>Cost Per Round</t>
  </si>
  <si>
    <t>Batch Cost</t>
  </si>
  <si>
    <t>Functional Notes</t>
  </si>
  <si>
    <t>Construction Notes</t>
  </si>
  <si>
    <t>HS6</t>
  </si>
  <si>
    <t>Hi Vel</t>
  </si>
  <si>
    <t>Low Vel</t>
  </si>
  <si>
    <t>Avg Vel</t>
  </si>
  <si>
    <t>Std Dev</t>
  </si>
  <si>
    <t>Rounds Tested</t>
  </si>
  <si>
    <t>Bullet Weight</t>
  </si>
  <si>
    <t>Test Gun</t>
  </si>
  <si>
    <t>Powder Volume</t>
  </si>
  <si>
    <t>9mm</t>
  </si>
  <si>
    <t>Rnds</t>
  </si>
  <si>
    <t>IMR 4895</t>
  </si>
  <si>
    <t>Win WSR</t>
  </si>
  <si>
    <t>223 Rem</t>
  </si>
  <si>
    <t>PRVI 55 FMJBT</t>
  </si>
  <si>
    <t>Scot Royal</t>
  </si>
  <si>
    <t>#8</t>
  </si>
  <si>
    <t>Fed 209</t>
  </si>
  <si>
    <t>Remington Premier</t>
  </si>
  <si>
    <t>Had some trouble with powder drops in this batch, but seemed to clear up after dumping powder.</t>
  </si>
  <si>
    <t>Substitute Win wad for RXP12</t>
  </si>
  <si>
    <t>MEC #32</t>
  </si>
  <si>
    <t>Powder Volume (cc)</t>
  </si>
  <si>
    <t>Net Powder (grains)</t>
  </si>
  <si>
    <t>OAL (inches)</t>
  </si>
  <si>
    <t>Win SP</t>
  </si>
  <si>
    <t>Reloading spreadsheet by rbstern</t>
  </si>
  <si>
    <t>Lightly crimped with Lee FCD.</t>
  </si>
  <si>
    <t>CHRONOGRAPH DATA</t>
  </si>
  <si>
    <t>COST DATA</t>
  </si>
  <si>
    <t>NOTES</t>
  </si>
  <si>
    <t>Construction</t>
  </si>
  <si>
    <t>LOAD DATA</t>
  </si>
  <si>
    <t>Function</t>
  </si>
  <si>
    <t>Excellent accuracy.  Recoil is brisk in a full size steel gun.  Failry clean load.</t>
  </si>
  <si>
    <t>S&amp;W 5906</t>
  </si>
  <si>
    <t>Casual chrono test.  These average about 2800fps from 16" AR15, and 3200fps from 24" CVA.  Accuracy not established due to scope mount issues.  Will retest.</t>
  </si>
  <si>
    <t>RIFLE</t>
  </si>
  <si>
    <t>PISTOL</t>
  </si>
  <si>
    <t>SHOTGUN</t>
  </si>
  <si>
    <t>Mild recoil, good function in MP153 pattern not tested.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</si>
</sst>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0.0"/>
    <numFmt numFmtId="174" formatCode="&quot;$&quot;#,##0.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_(&quot;$&quot;* #,##0.000_);_(&quot;$&quot;* \(#,##0.000\);_(&quot;$&quot;* &quot;-&quot;???_);_(@_)"/>
    <numFmt numFmtId="179" formatCode="_(* #,##0.000_);_(* \(#,##0.000\);_(* &quot;-&quot;???_);_(@_)"/>
    <numFmt numFmtId="180" formatCode="&quot;$&quot;#,##0.000_);\(&quot;$&quot;#,##0.000\)"/>
    <numFmt numFmtId="181" formatCode="#,##0.000_);\(#,##0.000\)"/>
    <numFmt numFmtId="182" formatCode="dd\-mmm\-yy"/>
    <numFmt numFmtId="183" formatCode="[$€-2]\ #,##0.00_);[Red]\([$€-2]\ #,##0.00\)"/>
    <numFmt numFmtId="184" formatCode="[$-409]dddd\,\ mmmm\ dd\,\ yyyy"/>
    <numFmt numFmtId="185" formatCode="[$-409]d\-mmm\-yy;@"/>
  </numFmts>
  <fonts count="4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" borderId="0" applyNumberFormat="0" applyFon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8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2" fontId="2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174" fontId="2" fillId="0" borderId="10" xfId="44" applyNumberFormat="1" applyFont="1" applyBorder="1" applyAlignment="1">
      <alignment/>
    </xf>
    <xf numFmtId="15" fontId="2" fillId="0" borderId="1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5" fontId="2" fillId="32" borderId="10" xfId="0" applyNumberFormat="1" applyFont="1" applyFill="1" applyBorder="1" applyAlignment="1">
      <alignment/>
    </xf>
    <xf numFmtId="0" fontId="2" fillId="32" borderId="10" xfId="0" applyNumberFormat="1" applyFont="1" applyFill="1" applyBorder="1" applyAlignment="1">
      <alignment/>
    </xf>
    <xf numFmtId="0" fontId="2" fillId="32" borderId="10" xfId="0" applyFont="1" applyFill="1" applyBorder="1" applyAlignment="1">
      <alignment/>
    </xf>
    <xf numFmtId="173" fontId="2" fillId="32" borderId="10" xfId="0" applyNumberFormat="1" applyFont="1" applyFill="1" applyBorder="1" applyAlignment="1">
      <alignment/>
    </xf>
    <xf numFmtId="2" fontId="2" fillId="32" borderId="10" xfId="0" applyNumberFormat="1" applyFont="1" applyFill="1" applyBorder="1" applyAlignment="1">
      <alignment/>
    </xf>
    <xf numFmtId="1" fontId="2" fillId="32" borderId="10" xfId="0" applyNumberFormat="1" applyFont="1" applyFill="1" applyBorder="1" applyAlignment="1">
      <alignment/>
    </xf>
    <xf numFmtId="0" fontId="2" fillId="32" borderId="10" xfId="0" applyFont="1" applyFill="1" applyBorder="1" applyAlignment="1">
      <alignment wrapText="1"/>
    </xf>
    <xf numFmtId="168" fontId="2" fillId="32" borderId="10" xfId="0" applyNumberFormat="1" applyFont="1" applyFill="1" applyBorder="1" applyAlignment="1">
      <alignment/>
    </xf>
    <xf numFmtId="174" fontId="2" fillId="32" borderId="10" xfId="44" applyNumberFormat="1" applyFont="1" applyFill="1" applyBorder="1" applyAlignment="1">
      <alignment/>
    </xf>
    <xf numFmtId="0" fontId="1" fillId="32" borderId="10" xfId="0" applyFont="1" applyFill="1" applyBorder="1" applyAlignment="1">
      <alignment/>
    </xf>
    <xf numFmtId="0" fontId="2" fillId="32" borderId="10" xfId="0" applyFont="1" applyFill="1" applyBorder="1" applyAlignment="1" quotePrefix="1">
      <alignment/>
    </xf>
    <xf numFmtId="15" fontId="2" fillId="32" borderId="10" xfId="48" applyNumberFormat="1" applyFont="1" applyFill="1" applyBorder="1" applyAlignment="1">
      <alignment/>
    </xf>
    <xf numFmtId="0" fontId="2" fillId="32" borderId="10" xfId="48" applyNumberFormat="1" applyFont="1" applyFill="1" applyBorder="1" applyAlignment="1">
      <alignment/>
    </xf>
    <xf numFmtId="0" fontId="2" fillId="32" borderId="10" xfId="48" applyFont="1" applyFill="1" applyBorder="1" applyAlignment="1">
      <alignment/>
    </xf>
    <xf numFmtId="0" fontId="2" fillId="32" borderId="10" xfId="48" applyFont="1" applyFill="1" applyBorder="1" applyAlignment="1">
      <alignment wrapText="1"/>
    </xf>
    <xf numFmtId="173" fontId="2" fillId="32" borderId="10" xfId="48" applyNumberFormat="1" applyFont="1" applyFill="1" applyBorder="1" applyAlignment="1">
      <alignment/>
    </xf>
    <xf numFmtId="2" fontId="2" fillId="32" borderId="10" xfId="48" applyNumberFormat="1" applyFont="1" applyFill="1" applyBorder="1" applyAlignment="1">
      <alignment/>
    </xf>
    <xf numFmtId="1" fontId="2" fillId="32" borderId="10" xfId="48" applyNumberFormat="1" applyFont="1" applyFill="1" applyBorder="1" applyAlignment="1">
      <alignment/>
    </xf>
    <xf numFmtId="168" fontId="2" fillId="32" borderId="10" xfId="48" applyNumberFormat="1" applyFont="1" applyFill="1" applyBorder="1" applyAlignment="1">
      <alignment/>
    </xf>
    <xf numFmtId="174" fontId="2" fillId="32" borderId="10" xfId="48" applyNumberFormat="1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 wrapText="1"/>
    </xf>
    <xf numFmtId="173" fontId="2" fillId="32" borderId="0" xfId="0" applyNumberFormat="1" applyFont="1" applyFill="1" applyBorder="1" applyAlignment="1">
      <alignment/>
    </xf>
    <xf numFmtId="2" fontId="2" fillId="32" borderId="0" xfId="0" applyNumberFormat="1" applyFont="1" applyFill="1" applyBorder="1" applyAlignment="1">
      <alignment/>
    </xf>
    <xf numFmtId="1" fontId="2" fillId="32" borderId="0" xfId="0" applyNumberFormat="1" applyFont="1" applyFill="1" applyBorder="1" applyAlignment="1">
      <alignment/>
    </xf>
    <xf numFmtId="168" fontId="2" fillId="32" borderId="0" xfId="0" applyNumberFormat="1" applyFont="1" applyFill="1" applyBorder="1" applyAlignment="1">
      <alignment/>
    </xf>
    <xf numFmtId="174" fontId="2" fillId="32" borderId="0" xfId="44" applyNumberFormat="1" applyFont="1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0" xfId="0" applyNumberFormat="1" applyFill="1" applyBorder="1" applyAlignment="1">
      <alignment/>
    </xf>
    <xf numFmtId="0" fontId="2" fillId="32" borderId="11" xfId="0" applyFont="1" applyFill="1" applyBorder="1" applyAlignment="1">
      <alignment/>
    </xf>
    <xf numFmtId="0" fontId="2" fillId="32" borderId="12" xfId="0" applyFont="1" applyFill="1" applyBorder="1" applyAlignment="1">
      <alignment/>
    </xf>
    <xf numFmtId="0" fontId="2" fillId="32" borderId="12" xfId="0" applyFont="1" applyFill="1" applyBorder="1" applyAlignment="1">
      <alignment wrapText="1"/>
    </xf>
    <xf numFmtId="0" fontId="2" fillId="32" borderId="13" xfId="0" applyFont="1" applyFill="1" applyBorder="1" applyAlignment="1">
      <alignment/>
    </xf>
    <xf numFmtId="1" fontId="2" fillId="32" borderId="14" xfId="0" applyNumberFormat="1" applyFont="1" applyFill="1" applyBorder="1" applyAlignment="1">
      <alignment/>
    </xf>
    <xf numFmtId="0" fontId="2" fillId="32" borderId="14" xfId="0" applyFont="1" applyFill="1" applyBorder="1" applyAlignment="1">
      <alignment/>
    </xf>
    <xf numFmtId="2" fontId="2" fillId="32" borderId="14" xfId="0" applyNumberFormat="1" applyFont="1" applyFill="1" applyBorder="1" applyAlignment="1">
      <alignment/>
    </xf>
    <xf numFmtId="174" fontId="2" fillId="32" borderId="14" xfId="44" applyNumberFormat="1" applyFont="1" applyFill="1" applyBorder="1" applyAlignment="1">
      <alignment/>
    </xf>
    <xf numFmtId="2" fontId="2" fillId="32" borderId="15" xfId="0" applyNumberFormat="1" applyFont="1" applyFill="1" applyBorder="1" applyAlignment="1">
      <alignment/>
    </xf>
    <xf numFmtId="174" fontId="2" fillId="32" borderId="16" xfId="44" applyNumberFormat="1" applyFont="1" applyFill="1" applyBorder="1" applyAlignment="1">
      <alignment/>
    </xf>
    <xf numFmtId="0" fontId="2" fillId="32" borderId="14" xfId="0" applyFont="1" applyFill="1" applyBorder="1" applyAlignment="1">
      <alignment wrapText="1"/>
    </xf>
    <xf numFmtId="0" fontId="2" fillId="32" borderId="14" xfId="0" applyNumberFormat="1" applyFont="1" applyFill="1" applyBorder="1" applyAlignment="1">
      <alignment/>
    </xf>
    <xf numFmtId="173" fontId="2" fillId="32" borderId="14" xfId="0" applyNumberFormat="1" applyFont="1" applyFill="1" applyBorder="1" applyAlignment="1">
      <alignment/>
    </xf>
    <xf numFmtId="168" fontId="2" fillId="32" borderId="14" xfId="0" applyNumberFormat="1" applyFont="1" applyFill="1" applyBorder="1" applyAlignment="1">
      <alignment/>
    </xf>
    <xf numFmtId="15" fontId="2" fillId="32" borderId="15" xfId="0" applyNumberFormat="1" applyFont="1" applyFill="1" applyBorder="1" applyAlignment="1">
      <alignment/>
    </xf>
    <xf numFmtId="0" fontId="2" fillId="32" borderId="16" xfId="0" applyFont="1" applyFill="1" applyBorder="1" applyAlignment="1">
      <alignment wrapText="1"/>
    </xf>
    <xf numFmtId="15" fontId="5" fillId="32" borderId="0" xfId="0" applyNumberFormat="1" applyFont="1" applyFill="1" applyBorder="1" applyAlignment="1">
      <alignment/>
    </xf>
    <xf numFmtId="15" fontId="1" fillId="33" borderId="11" xfId="0" applyNumberFormat="1" applyFont="1" applyFill="1" applyBorder="1" applyAlignment="1">
      <alignment wrapText="1"/>
    </xf>
    <xf numFmtId="0" fontId="1" fillId="33" borderId="11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 wrapText="1"/>
    </xf>
    <xf numFmtId="173" fontId="1" fillId="33" borderId="11" xfId="0" applyNumberFormat="1" applyFont="1" applyFill="1" applyBorder="1" applyAlignment="1">
      <alignment wrapText="1"/>
    </xf>
    <xf numFmtId="2" fontId="1" fillId="33" borderId="11" xfId="0" applyNumberFormat="1" applyFont="1" applyFill="1" applyBorder="1" applyAlignment="1">
      <alignment wrapText="1"/>
    </xf>
    <xf numFmtId="1" fontId="1" fillId="33" borderId="11" xfId="0" applyNumberFormat="1" applyFont="1" applyFill="1" applyBorder="1" applyAlignment="1">
      <alignment wrapText="1"/>
    </xf>
    <xf numFmtId="168" fontId="1" fillId="33" borderId="11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1" fillId="33" borderId="11" xfId="0" applyNumberFormat="1" applyFont="1" applyFill="1" applyBorder="1" applyAlignment="1">
      <alignment wrapText="1"/>
    </xf>
    <xf numFmtId="174" fontId="1" fillId="33" borderId="11" xfId="44" applyNumberFormat="1" applyFont="1" applyFill="1" applyBorder="1" applyAlignment="1">
      <alignment wrapText="1"/>
    </xf>
    <xf numFmtId="1" fontId="1" fillId="33" borderId="11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173" fontId="2" fillId="33" borderId="10" xfId="0" applyNumberFormat="1" applyFont="1" applyFill="1" applyBorder="1" applyAlignment="1">
      <alignment/>
    </xf>
    <xf numFmtId="1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2" fillId="32" borderId="16" xfId="0" applyFont="1" applyFill="1" applyBorder="1" applyAlignment="1">
      <alignment/>
    </xf>
    <xf numFmtId="1" fontId="2" fillId="32" borderId="16" xfId="0" applyNumberFormat="1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173" fontId="2" fillId="33" borderId="10" xfId="0" applyNumberFormat="1" applyFont="1" applyFill="1" applyBorder="1" applyAlignment="1">
      <alignment wrapText="1"/>
    </xf>
    <xf numFmtId="1" fontId="2" fillId="33" borderId="10" xfId="0" applyNumberFormat="1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0" fontId="2" fillId="33" borderId="11" xfId="0" applyFont="1" applyFill="1" applyBorder="1" applyAlignment="1">
      <alignment/>
    </xf>
    <xf numFmtId="44" fontId="2" fillId="33" borderId="10" xfId="44" applyFont="1" applyFill="1" applyBorder="1" applyAlignment="1">
      <alignment wrapText="1"/>
    </xf>
    <xf numFmtId="2" fontId="2" fillId="33" borderId="10" xfId="0" applyNumberFormat="1" applyFont="1" applyFill="1" applyBorder="1" applyAlignment="1">
      <alignment wrapText="1"/>
    </xf>
    <xf numFmtId="0" fontId="2" fillId="33" borderId="10" xfId="0" applyNumberFormat="1" applyFont="1" applyFill="1" applyBorder="1" applyAlignment="1">
      <alignment wrapText="1"/>
    </xf>
    <xf numFmtId="2" fontId="2" fillId="33" borderId="11" xfId="0" applyNumberFormat="1" applyFont="1" applyFill="1" applyBorder="1" applyAlignment="1">
      <alignment wrapText="1"/>
    </xf>
    <xf numFmtId="174" fontId="2" fillId="33" borderId="10" xfId="44" applyNumberFormat="1" applyFont="1" applyFill="1" applyBorder="1" applyAlignment="1">
      <alignment wrapText="1"/>
    </xf>
    <xf numFmtId="1" fontId="2" fillId="33" borderId="11" xfId="0" applyNumberFormat="1" applyFont="1" applyFill="1" applyBorder="1" applyAlignment="1">
      <alignment/>
    </xf>
    <xf numFmtId="0" fontId="2" fillId="0" borderId="0" xfId="0" applyFont="1" applyAlignment="1">
      <alignment/>
    </xf>
    <xf numFmtId="173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wrapText="1"/>
    </xf>
    <xf numFmtId="44" fontId="2" fillId="0" borderId="0" xfId="44" applyFont="1" applyAlignment="1">
      <alignment/>
    </xf>
    <xf numFmtId="181" fontId="2" fillId="0" borderId="0" xfId="44" applyNumberFormat="1" applyFont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 quotePrefix="1">
      <alignment horizontal="right"/>
    </xf>
    <xf numFmtId="0" fontId="2" fillId="0" borderId="0" xfId="0" applyFont="1" applyAlignment="1">
      <alignment horizontal="right"/>
    </xf>
    <xf numFmtId="2" fontId="2" fillId="32" borderId="0" xfId="0" applyNumberFormat="1" applyFont="1" applyFill="1" applyBorder="1" applyAlignment="1">
      <alignment wrapText="1"/>
    </xf>
    <xf numFmtId="2" fontId="2" fillId="32" borderId="14" xfId="0" applyNumberFormat="1" applyFont="1" applyFill="1" applyBorder="1" applyAlignment="1">
      <alignment wrapText="1"/>
    </xf>
    <xf numFmtId="2" fontId="2" fillId="0" borderId="0" xfId="44" applyNumberFormat="1" applyFont="1" applyAlignment="1">
      <alignment/>
    </xf>
    <xf numFmtId="2" fontId="2" fillId="0" borderId="0" xfId="0" applyNumberFormat="1" applyFont="1" applyAlignment="1">
      <alignment/>
    </xf>
    <xf numFmtId="185" fontId="5" fillId="19" borderId="10" xfId="0" applyNumberFormat="1" applyFont="1" applyFill="1" applyBorder="1" applyAlignment="1">
      <alignment/>
    </xf>
    <xf numFmtId="185" fontId="2" fillId="32" borderId="15" xfId="0" applyNumberFormat="1" applyFont="1" applyFill="1" applyBorder="1" applyAlignment="1">
      <alignment/>
    </xf>
    <xf numFmtId="185" fontId="2" fillId="33" borderId="10" xfId="0" applyNumberFormat="1" applyFont="1" applyFill="1" applyBorder="1" applyAlignment="1">
      <alignment wrapText="1"/>
    </xf>
    <xf numFmtId="185" fontId="2" fillId="0" borderId="0" xfId="0" applyNumberFormat="1" applyFont="1" applyAlignment="1">
      <alignment/>
    </xf>
    <xf numFmtId="0" fontId="2" fillId="32" borderId="17" xfId="0" applyFont="1" applyFill="1" applyBorder="1" applyAlignment="1">
      <alignment/>
    </xf>
    <xf numFmtId="0" fontId="2" fillId="32" borderId="18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00"/>
  <sheetViews>
    <sheetView tabSelected="1"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50.25" customHeight="1"/>
  <cols>
    <col min="1" max="1" width="9.7109375" style="11" bestFit="1" customWidth="1"/>
    <col min="2" max="2" width="7.421875" style="12" customWidth="1"/>
    <col min="3" max="3" width="11.00390625" style="13" customWidth="1"/>
    <col min="4" max="4" width="10.8515625" style="17" bestFit="1" customWidth="1"/>
    <col min="5" max="5" width="8.00390625" style="14" customWidth="1"/>
    <col min="6" max="6" width="7.8515625" style="15" customWidth="1"/>
    <col min="7" max="7" width="8.8515625" style="14" customWidth="1"/>
    <col min="8" max="8" width="9.421875" style="16" bestFit="1" customWidth="1"/>
    <col min="9" max="9" width="15.28125" style="17" bestFit="1" customWidth="1"/>
    <col min="10" max="10" width="8.7109375" style="18" customWidth="1"/>
    <col min="11" max="11" width="10.421875" style="17" customWidth="1"/>
    <col min="12" max="12" width="36.140625" style="17" customWidth="1"/>
    <col min="13" max="13" width="34.8515625" style="17" customWidth="1"/>
    <col min="14" max="14" width="7.00390625" style="15" customWidth="1"/>
    <col min="15" max="15" width="9.421875" style="15" bestFit="1" customWidth="1"/>
    <col min="16" max="16" width="7.7109375" style="13" customWidth="1"/>
    <col min="17" max="17" width="8.140625" style="13" bestFit="1" customWidth="1"/>
    <col min="18" max="18" width="9.421875" style="15" bestFit="1" customWidth="1"/>
    <col min="19" max="19" width="8.57421875" style="19" bestFit="1" customWidth="1"/>
    <col min="20" max="20" width="9.140625" style="13" bestFit="1" customWidth="1"/>
    <col min="21" max="21" width="9.140625" style="16" customWidth="1"/>
    <col min="22" max="22" width="8.421875" style="13" customWidth="1"/>
    <col min="23" max="24" width="9.140625" style="16" customWidth="1"/>
    <col min="25" max="25" width="41.140625" style="13" bestFit="1" customWidth="1"/>
    <col min="26" max="29" width="9.140625" style="13" customWidth="1"/>
    <col min="30" max="30" width="16.28125" style="13" bestFit="1" customWidth="1"/>
    <col min="31" max="31" width="5.57421875" style="13" customWidth="1"/>
    <col min="32" max="16384" width="9.140625" style="13" customWidth="1"/>
  </cols>
  <sheetData>
    <row r="1" spans="1:24" s="41" customFormat="1" ht="50.25" customHeight="1">
      <c r="A1" s="77" t="s">
        <v>65</v>
      </c>
      <c r="C1" s="56" t="s">
        <v>53</v>
      </c>
      <c r="D1" s="32"/>
      <c r="E1" s="33"/>
      <c r="F1" s="34"/>
      <c r="G1" s="33"/>
      <c r="H1" s="35"/>
      <c r="I1" s="32"/>
      <c r="J1" s="36"/>
      <c r="K1" s="32"/>
      <c r="L1" s="32"/>
      <c r="M1" s="42"/>
      <c r="N1" s="34"/>
      <c r="O1" s="34"/>
      <c r="P1" s="31"/>
      <c r="Q1" s="31"/>
      <c r="R1" s="34"/>
      <c r="S1" s="37"/>
      <c r="T1" s="31"/>
      <c r="U1" s="35"/>
      <c r="V1" s="31"/>
      <c r="W1" s="35"/>
      <c r="X1" s="35"/>
    </row>
    <row r="2" spans="1:25" s="40" customFormat="1" ht="50.25" customHeight="1">
      <c r="A2" s="54" t="s">
        <v>59</v>
      </c>
      <c r="B2" s="51"/>
      <c r="C2" s="45"/>
      <c r="D2" s="50"/>
      <c r="E2" s="52"/>
      <c r="F2" s="46"/>
      <c r="G2" s="52"/>
      <c r="H2" s="44"/>
      <c r="I2" s="50"/>
      <c r="J2" s="53"/>
      <c r="K2" s="55"/>
      <c r="L2" s="50" t="s">
        <v>57</v>
      </c>
      <c r="M2" s="55"/>
      <c r="N2" s="48" t="s">
        <v>56</v>
      </c>
      <c r="O2" s="46"/>
      <c r="P2" s="45"/>
      <c r="Q2" s="45"/>
      <c r="R2" s="46"/>
      <c r="S2" s="49"/>
      <c r="T2" s="45" t="s">
        <v>55</v>
      </c>
      <c r="U2" s="44"/>
      <c r="V2" s="45"/>
      <c r="W2" s="44"/>
      <c r="X2" s="44"/>
      <c r="Y2" s="43"/>
    </row>
    <row r="3" spans="1:36" s="20" customFormat="1" ht="50.25" customHeight="1">
      <c r="A3" s="57" t="s">
        <v>18</v>
      </c>
      <c r="B3" s="58" t="s">
        <v>37</v>
      </c>
      <c r="C3" s="59" t="s">
        <v>13</v>
      </c>
      <c r="D3" s="60" t="s">
        <v>14</v>
      </c>
      <c r="E3" s="61" t="s">
        <v>12</v>
      </c>
      <c r="F3" s="62" t="s">
        <v>49</v>
      </c>
      <c r="G3" s="61" t="s">
        <v>50</v>
      </c>
      <c r="H3" s="63" t="s">
        <v>33</v>
      </c>
      <c r="I3" s="60" t="s">
        <v>16</v>
      </c>
      <c r="J3" s="64" t="s">
        <v>51</v>
      </c>
      <c r="K3" s="60" t="s">
        <v>17</v>
      </c>
      <c r="L3" s="60" t="s">
        <v>58</v>
      </c>
      <c r="M3" s="65" t="s">
        <v>60</v>
      </c>
      <c r="N3" s="62" t="s">
        <v>19</v>
      </c>
      <c r="O3" s="62" t="s">
        <v>20</v>
      </c>
      <c r="P3" s="66" t="s">
        <v>21</v>
      </c>
      <c r="Q3" s="66" t="s">
        <v>22</v>
      </c>
      <c r="R3" s="62" t="s">
        <v>23</v>
      </c>
      <c r="S3" s="67" t="s">
        <v>24</v>
      </c>
      <c r="T3" s="60" t="s">
        <v>32</v>
      </c>
      <c r="U3" s="68" t="s">
        <v>28</v>
      </c>
      <c r="V3" s="59" t="s">
        <v>29</v>
      </c>
      <c r="W3" s="68" t="s">
        <v>30</v>
      </c>
      <c r="X3" s="68" t="s">
        <v>31</v>
      </c>
      <c r="Y3" s="69" t="s">
        <v>34</v>
      </c>
      <c r="AD3" s="38"/>
      <c r="AE3" s="39"/>
      <c r="AF3" s="38"/>
      <c r="AG3" s="38"/>
      <c r="AH3" s="38"/>
      <c r="AI3" s="38"/>
      <c r="AJ3" s="38"/>
    </row>
    <row r="4" spans="1:36" ht="50.25" customHeight="1">
      <c r="A4" s="11">
        <v>40640</v>
      </c>
      <c r="B4" s="12">
        <v>100</v>
      </c>
      <c r="C4" s="13" t="s">
        <v>36</v>
      </c>
      <c r="D4" s="17" t="s">
        <v>27</v>
      </c>
      <c r="E4" s="14">
        <v>6.8</v>
      </c>
      <c r="F4" s="15">
        <v>0.49</v>
      </c>
      <c r="G4" s="14">
        <f>+E4*B4</f>
        <v>680</v>
      </c>
      <c r="H4" s="16">
        <v>124</v>
      </c>
      <c r="I4" s="17" t="s">
        <v>0</v>
      </c>
      <c r="J4" s="18">
        <v>1.125</v>
      </c>
      <c r="K4" s="17" t="s">
        <v>52</v>
      </c>
      <c r="L4" s="17" t="s">
        <v>54</v>
      </c>
      <c r="M4" s="17" t="s">
        <v>61</v>
      </c>
      <c r="N4" s="15">
        <v>0.11</v>
      </c>
      <c r="O4" s="15">
        <f>(18/7000)*$E4</f>
        <v>0.017485714285714285</v>
      </c>
      <c r="P4" s="13">
        <v>0</v>
      </c>
      <c r="Q4" s="13">
        <v>0.025</v>
      </c>
      <c r="R4" s="15">
        <f>SUM(N4:Q4)</f>
        <v>0.15248571428571428</v>
      </c>
      <c r="S4" s="19">
        <f>+R4*B4</f>
        <v>15.248571428571427</v>
      </c>
      <c r="T4" s="13">
        <v>10</v>
      </c>
      <c r="U4" s="16">
        <v>1205</v>
      </c>
      <c r="V4" s="13">
        <v>1172</v>
      </c>
      <c r="W4" s="16">
        <v>1190</v>
      </c>
      <c r="X4" s="16">
        <v>19</v>
      </c>
      <c r="Y4" s="13" t="s">
        <v>62</v>
      </c>
      <c r="AD4" s="38"/>
      <c r="AE4" s="38"/>
      <c r="AF4" s="38"/>
      <c r="AG4" s="38"/>
      <c r="AH4" s="38"/>
      <c r="AI4" s="38"/>
      <c r="AJ4" s="38"/>
    </row>
    <row r="5" spans="18:36" ht="50.25" customHeight="1">
      <c r="R5" s="15">
        <f aca="true" t="shared" si="0" ref="R5:R68">SUM(N5:Q5)</f>
        <v>0</v>
      </c>
      <c r="S5" s="19">
        <f aca="true" t="shared" si="1" ref="S5:S68">+R5*B5</f>
        <v>0</v>
      </c>
      <c r="AD5" s="38"/>
      <c r="AE5" s="38"/>
      <c r="AF5" s="38"/>
      <c r="AG5" s="38"/>
      <c r="AH5" s="38"/>
      <c r="AI5" s="38"/>
      <c r="AJ5" s="38"/>
    </row>
    <row r="6" spans="18:36" ht="50.25" customHeight="1">
      <c r="R6" s="15">
        <f t="shared" si="0"/>
        <v>0</v>
      </c>
      <c r="S6" s="19">
        <f t="shared" si="1"/>
        <v>0</v>
      </c>
      <c r="AD6" s="38"/>
      <c r="AE6" s="38"/>
      <c r="AF6" s="38"/>
      <c r="AG6" s="38"/>
      <c r="AH6" s="38"/>
      <c r="AI6" s="38"/>
      <c r="AJ6" s="38"/>
    </row>
    <row r="7" spans="18:36" ht="50.25" customHeight="1">
      <c r="R7" s="15">
        <f t="shared" si="0"/>
        <v>0</v>
      </c>
      <c r="S7" s="19">
        <f t="shared" si="1"/>
        <v>0</v>
      </c>
      <c r="AD7" s="38"/>
      <c r="AE7" s="38"/>
      <c r="AF7" s="38"/>
      <c r="AG7" s="38"/>
      <c r="AH7" s="38"/>
      <c r="AI7" s="38"/>
      <c r="AJ7" s="38"/>
    </row>
    <row r="8" spans="18:36" ht="50.25" customHeight="1">
      <c r="R8" s="15">
        <f t="shared" si="0"/>
        <v>0</v>
      </c>
      <c r="S8" s="19">
        <f t="shared" si="1"/>
        <v>0</v>
      </c>
      <c r="AD8" s="38"/>
      <c r="AE8" s="38"/>
      <c r="AF8" s="38"/>
      <c r="AG8" s="38"/>
      <c r="AH8" s="38"/>
      <c r="AI8" s="38"/>
      <c r="AJ8" s="38"/>
    </row>
    <row r="9" spans="18:36" ht="50.25" customHeight="1">
      <c r="R9" s="15">
        <f t="shared" si="0"/>
        <v>0</v>
      </c>
      <c r="S9" s="19">
        <f t="shared" si="1"/>
        <v>0</v>
      </c>
      <c r="AD9" s="38"/>
      <c r="AE9" s="38"/>
      <c r="AF9" s="38"/>
      <c r="AG9" s="38"/>
      <c r="AH9" s="38"/>
      <c r="AI9" s="38"/>
      <c r="AJ9" s="38"/>
    </row>
    <row r="10" spans="18:36" ht="50.25" customHeight="1">
      <c r="R10" s="15">
        <f t="shared" si="0"/>
        <v>0</v>
      </c>
      <c r="S10" s="19">
        <f t="shared" si="1"/>
        <v>0</v>
      </c>
      <c r="AD10" s="38"/>
      <c r="AE10" s="38"/>
      <c r="AF10" s="38"/>
      <c r="AG10" s="38"/>
      <c r="AH10" s="38"/>
      <c r="AI10" s="38"/>
      <c r="AJ10" s="38"/>
    </row>
    <row r="11" spans="18:36" ht="50.25" customHeight="1">
      <c r="R11" s="15">
        <f t="shared" si="0"/>
        <v>0</v>
      </c>
      <c r="S11" s="19">
        <f t="shared" si="1"/>
        <v>0</v>
      </c>
      <c r="AD11" s="38"/>
      <c r="AE11" s="38"/>
      <c r="AF11" s="38"/>
      <c r="AG11" s="38"/>
      <c r="AH11" s="38"/>
      <c r="AI11" s="38"/>
      <c r="AJ11" s="38"/>
    </row>
    <row r="12" spans="18:36" ht="50.25" customHeight="1">
      <c r="R12" s="15">
        <f t="shared" si="0"/>
        <v>0</v>
      </c>
      <c r="S12" s="19">
        <f t="shared" si="1"/>
        <v>0</v>
      </c>
      <c r="AD12" s="38"/>
      <c r="AE12" s="38"/>
      <c r="AF12" s="38"/>
      <c r="AG12" s="38"/>
      <c r="AH12" s="38"/>
      <c r="AI12" s="38"/>
      <c r="AJ12" s="38"/>
    </row>
    <row r="13" spans="18:36" ht="50.25" customHeight="1">
      <c r="R13" s="15">
        <f t="shared" si="0"/>
        <v>0</v>
      </c>
      <c r="S13" s="19">
        <f t="shared" si="1"/>
        <v>0</v>
      </c>
      <c r="AD13" s="38"/>
      <c r="AE13" s="38"/>
      <c r="AF13" s="38"/>
      <c r="AG13" s="38"/>
      <c r="AH13" s="38"/>
      <c r="AI13" s="38"/>
      <c r="AJ13" s="38"/>
    </row>
    <row r="14" spans="9:19" ht="50.25" customHeight="1">
      <c r="I14" s="16"/>
      <c r="R14" s="15">
        <f t="shared" si="0"/>
        <v>0</v>
      </c>
      <c r="S14" s="19">
        <f t="shared" si="1"/>
        <v>0</v>
      </c>
    </row>
    <row r="15" spans="18:19" ht="50.25" customHeight="1">
      <c r="R15" s="15">
        <f t="shared" si="0"/>
        <v>0</v>
      </c>
      <c r="S15" s="19">
        <f t="shared" si="1"/>
        <v>0</v>
      </c>
    </row>
    <row r="16" spans="18:19" ht="50.25" customHeight="1">
      <c r="R16" s="15">
        <f t="shared" si="0"/>
        <v>0</v>
      </c>
      <c r="S16" s="19">
        <f t="shared" si="1"/>
        <v>0</v>
      </c>
    </row>
    <row r="17" spans="18:19" ht="50.25" customHeight="1">
      <c r="R17" s="15">
        <f t="shared" si="0"/>
        <v>0</v>
      </c>
      <c r="S17" s="19">
        <f t="shared" si="1"/>
        <v>0</v>
      </c>
    </row>
    <row r="18" spans="18:19" ht="50.25" customHeight="1">
      <c r="R18" s="15">
        <f t="shared" si="0"/>
        <v>0</v>
      </c>
      <c r="S18" s="19">
        <f t="shared" si="1"/>
        <v>0</v>
      </c>
    </row>
    <row r="19" spans="18:19" ht="50.25" customHeight="1">
      <c r="R19" s="15">
        <f t="shared" si="0"/>
        <v>0</v>
      </c>
      <c r="S19" s="19">
        <f t="shared" si="1"/>
        <v>0</v>
      </c>
    </row>
    <row r="20" spans="18:19" ht="50.25" customHeight="1">
      <c r="R20" s="15">
        <f t="shared" si="0"/>
        <v>0</v>
      </c>
      <c r="S20" s="19">
        <f t="shared" si="1"/>
        <v>0</v>
      </c>
    </row>
    <row r="21" spans="18:19" ht="50.25" customHeight="1">
      <c r="R21" s="15">
        <f t="shared" si="0"/>
        <v>0</v>
      </c>
      <c r="S21" s="19">
        <f t="shared" si="1"/>
        <v>0</v>
      </c>
    </row>
    <row r="22" spans="18:19" ht="50.25" customHeight="1">
      <c r="R22" s="15">
        <f t="shared" si="0"/>
        <v>0</v>
      </c>
      <c r="S22" s="19">
        <f t="shared" si="1"/>
        <v>0</v>
      </c>
    </row>
    <row r="23" spans="18:19" ht="50.25" customHeight="1">
      <c r="R23" s="15">
        <f t="shared" si="0"/>
        <v>0</v>
      </c>
      <c r="S23" s="19">
        <f t="shared" si="1"/>
        <v>0</v>
      </c>
    </row>
    <row r="24" spans="18:19" ht="50.25" customHeight="1">
      <c r="R24" s="15">
        <f t="shared" si="0"/>
        <v>0</v>
      </c>
      <c r="S24" s="19">
        <f t="shared" si="1"/>
        <v>0</v>
      </c>
    </row>
    <row r="25" spans="18:19" ht="50.25" customHeight="1">
      <c r="R25" s="15">
        <f t="shared" si="0"/>
        <v>0</v>
      </c>
      <c r="S25" s="19">
        <f t="shared" si="1"/>
        <v>0</v>
      </c>
    </row>
    <row r="26" spans="18:19" ht="50.25" customHeight="1">
      <c r="R26" s="15">
        <f t="shared" si="0"/>
        <v>0</v>
      </c>
      <c r="S26" s="19">
        <f t="shared" si="1"/>
        <v>0</v>
      </c>
    </row>
    <row r="27" spans="18:19" ht="50.25" customHeight="1">
      <c r="R27" s="15">
        <f t="shared" si="0"/>
        <v>0</v>
      </c>
      <c r="S27" s="19">
        <f t="shared" si="1"/>
        <v>0</v>
      </c>
    </row>
    <row r="28" spans="18:19" ht="50.25" customHeight="1">
      <c r="R28" s="15">
        <f t="shared" si="0"/>
        <v>0</v>
      </c>
      <c r="S28" s="19">
        <f t="shared" si="1"/>
        <v>0</v>
      </c>
    </row>
    <row r="29" spans="18:19" ht="50.25" customHeight="1">
      <c r="R29" s="15">
        <f t="shared" si="0"/>
        <v>0</v>
      </c>
      <c r="S29" s="19">
        <f t="shared" si="1"/>
        <v>0</v>
      </c>
    </row>
    <row r="30" spans="18:19" ht="50.25" customHeight="1">
      <c r="R30" s="15">
        <f t="shared" si="0"/>
        <v>0</v>
      </c>
      <c r="S30" s="19">
        <f t="shared" si="1"/>
        <v>0</v>
      </c>
    </row>
    <row r="31" spans="18:19" ht="50.25" customHeight="1">
      <c r="R31" s="15">
        <f t="shared" si="0"/>
        <v>0</v>
      </c>
      <c r="S31" s="19">
        <f t="shared" si="1"/>
        <v>0</v>
      </c>
    </row>
    <row r="32" spans="18:19" ht="50.25" customHeight="1">
      <c r="R32" s="15">
        <f t="shared" si="0"/>
        <v>0</v>
      </c>
      <c r="S32" s="19">
        <f t="shared" si="1"/>
        <v>0</v>
      </c>
    </row>
    <row r="33" spans="18:19" ht="50.25" customHeight="1">
      <c r="R33" s="15">
        <f t="shared" si="0"/>
        <v>0</v>
      </c>
      <c r="S33" s="19">
        <f t="shared" si="1"/>
        <v>0</v>
      </c>
    </row>
    <row r="34" spans="18:19" ht="50.25" customHeight="1">
      <c r="R34" s="15">
        <f t="shared" si="0"/>
        <v>0</v>
      </c>
      <c r="S34" s="19">
        <f t="shared" si="1"/>
        <v>0</v>
      </c>
    </row>
    <row r="35" spans="18:19" ht="50.25" customHeight="1">
      <c r="R35" s="15">
        <f t="shared" si="0"/>
        <v>0</v>
      </c>
      <c r="S35" s="19">
        <f t="shared" si="1"/>
        <v>0</v>
      </c>
    </row>
    <row r="36" spans="18:19" ht="50.25" customHeight="1">
      <c r="R36" s="15">
        <f t="shared" si="0"/>
        <v>0</v>
      </c>
      <c r="S36" s="19">
        <f t="shared" si="1"/>
        <v>0</v>
      </c>
    </row>
    <row r="37" spans="18:19" ht="50.25" customHeight="1">
      <c r="R37" s="15">
        <f t="shared" si="0"/>
        <v>0</v>
      </c>
      <c r="S37" s="19">
        <f t="shared" si="1"/>
        <v>0</v>
      </c>
    </row>
    <row r="38" spans="18:19" ht="50.25" customHeight="1">
      <c r="R38" s="15">
        <f t="shared" si="0"/>
        <v>0</v>
      </c>
      <c r="S38" s="19">
        <f t="shared" si="1"/>
        <v>0</v>
      </c>
    </row>
    <row r="39" spans="18:19" ht="50.25" customHeight="1">
      <c r="R39" s="15">
        <f t="shared" si="0"/>
        <v>0</v>
      </c>
      <c r="S39" s="19">
        <f t="shared" si="1"/>
        <v>0</v>
      </c>
    </row>
    <row r="40" spans="18:19" ht="50.25" customHeight="1">
      <c r="R40" s="15">
        <f t="shared" si="0"/>
        <v>0</v>
      </c>
      <c r="S40" s="19">
        <f t="shared" si="1"/>
        <v>0</v>
      </c>
    </row>
    <row r="41" spans="18:19" ht="50.25" customHeight="1">
      <c r="R41" s="15">
        <f t="shared" si="0"/>
        <v>0</v>
      </c>
      <c r="S41" s="19">
        <f t="shared" si="1"/>
        <v>0</v>
      </c>
    </row>
    <row r="42" spans="18:19" ht="50.25" customHeight="1">
      <c r="R42" s="15">
        <f t="shared" si="0"/>
        <v>0</v>
      </c>
      <c r="S42" s="19">
        <f t="shared" si="1"/>
        <v>0</v>
      </c>
    </row>
    <row r="43" spans="18:19" ht="50.25" customHeight="1">
      <c r="R43" s="15">
        <f t="shared" si="0"/>
        <v>0</v>
      </c>
      <c r="S43" s="19">
        <f t="shared" si="1"/>
        <v>0</v>
      </c>
    </row>
    <row r="44" spans="18:22" ht="50.25" customHeight="1">
      <c r="R44" s="15">
        <f t="shared" si="0"/>
        <v>0</v>
      </c>
      <c r="S44" s="19">
        <f t="shared" si="1"/>
        <v>0</v>
      </c>
      <c r="V44" s="16"/>
    </row>
    <row r="45" spans="18:19" ht="50.25" customHeight="1">
      <c r="R45" s="15">
        <f t="shared" si="0"/>
        <v>0</v>
      </c>
      <c r="S45" s="19">
        <f t="shared" si="1"/>
        <v>0</v>
      </c>
    </row>
    <row r="46" spans="18:21" ht="50.25" customHeight="1">
      <c r="R46" s="15">
        <f t="shared" si="0"/>
        <v>0</v>
      </c>
      <c r="S46" s="19">
        <f t="shared" si="1"/>
        <v>0</v>
      </c>
      <c r="U46" s="13"/>
    </row>
    <row r="47" spans="18:19" ht="50.25" customHeight="1">
      <c r="R47" s="15">
        <f t="shared" si="0"/>
        <v>0</v>
      </c>
      <c r="S47" s="19">
        <f t="shared" si="1"/>
        <v>0</v>
      </c>
    </row>
    <row r="48" spans="18:19" ht="50.25" customHeight="1">
      <c r="R48" s="15">
        <f t="shared" si="0"/>
        <v>0</v>
      </c>
      <c r="S48" s="19">
        <f t="shared" si="1"/>
        <v>0</v>
      </c>
    </row>
    <row r="49" spans="18:19" ht="50.25" customHeight="1">
      <c r="R49" s="15">
        <f t="shared" si="0"/>
        <v>0</v>
      </c>
      <c r="S49" s="19">
        <f t="shared" si="1"/>
        <v>0</v>
      </c>
    </row>
    <row r="50" spans="18:19" ht="50.25" customHeight="1">
      <c r="R50" s="15">
        <f t="shared" si="0"/>
        <v>0</v>
      </c>
      <c r="S50" s="19">
        <f t="shared" si="1"/>
        <v>0</v>
      </c>
    </row>
    <row r="51" spans="18:19" ht="50.25" customHeight="1">
      <c r="R51" s="15">
        <f t="shared" si="0"/>
        <v>0</v>
      </c>
      <c r="S51" s="19">
        <f t="shared" si="1"/>
        <v>0</v>
      </c>
    </row>
    <row r="52" spans="18:19" ht="50.25" customHeight="1">
      <c r="R52" s="15">
        <f t="shared" si="0"/>
        <v>0</v>
      </c>
      <c r="S52" s="19">
        <f t="shared" si="1"/>
        <v>0</v>
      </c>
    </row>
    <row r="53" spans="18:19" ht="50.25" customHeight="1">
      <c r="R53" s="15">
        <f t="shared" si="0"/>
        <v>0</v>
      </c>
      <c r="S53" s="19">
        <f t="shared" si="1"/>
        <v>0</v>
      </c>
    </row>
    <row r="54" spans="18:19" ht="50.25" customHeight="1">
      <c r="R54" s="15">
        <f t="shared" si="0"/>
        <v>0</v>
      </c>
      <c r="S54" s="19">
        <f t="shared" si="1"/>
        <v>0</v>
      </c>
    </row>
    <row r="55" spans="18:19" ht="50.25" customHeight="1">
      <c r="R55" s="15">
        <f t="shared" si="0"/>
        <v>0</v>
      </c>
      <c r="S55" s="19">
        <f t="shared" si="1"/>
        <v>0</v>
      </c>
    </row>
    <row r="56" spans="18:19" ht="50.25" customHeight="1">
      <c r="R56" s="15">
        <f t="shared" si="0"/>
        <v>0</v>
      </c>
      <c r="S56" s="19">
        <f t="shared" si="1"/>
        <v>0</v>
      </c>
    </row>
    <row r="57" spans="18:19" ht="50.25" customHeight="1">
      <c r="R57" s="15">
        <f t="shared" si="0"/>
        <v>0</v>
      </c>
      <c r="S57" s="19">
        <f t="shared" si="1"/>
        <v>0</v>
      </c>
    </row>
    <row r="58" spans="18:19" ht="50.25" customHeight="1">
      <c r="R58" s="15">
        <f t="shared" si="0"/>
        <v>0</v>
      </c>
      <c r="S58" s="19">
        <f t="shared" si="1"/>
        <v>0</v>
      </c>
    </row>
    <row r="59" spans="18:19" ht="50.25" customHeight="1">
      <c r="R59" s="15">
        <f t="shared" si="0"/>
        <v>0</v>
      </c>
      <c r="S59" s="19">
        <f t="shared" si="1"/>
        <v>0</v>
      </c>
    </row>
    <row r="60" spans="18:19" ht="50.25" customHeight="1">
      <c r="R60" s="15">
        <f t="shared" si="0"/>
        <v>0</v>
      </c>
      <c r="S60" s="19">
        <f t="shared" si="1"/>
        <v>0</v>
      </c>
    </row>
    <row r="61" spans="18:19" ht="50.25" customHeight="1">
      <c r="R61" s="15">
        <f t="shared" si="0"/>
        <v>0</v>
      </c>
      <c r="S61" s="19">
        <f t="shared" si="1"/>
        <v>0</v>
      </c>
    </row>
    <row r="62" spans="18:19" ht="50.25" customHeight="1">
      <c r="R62" s="15">
        <f t="shared" si="0"/>
        <v>0</v>
      </c>
      <c r="S62" s="19">
        <f t="shared" si="1"/>
        <v>0</v>
      </c>
    </row>
    <row r="63" spans="18:19" ht="50.25" customHeight="1">
      <c r="R63" s="15">
        <f t="shared" si="0"/>
        <v>0</v>
      </c>
      <c r="S63" s="19">
        <f t="shared" si="1"/>
        <v>0</v>
      </c>
    </row>
    <row r="64" spans="18:19" ht="50.25" customHeight="1">
      <c r="R64" s="15">
        <f t="shared" si="0"/>
        <v>0</v>
      </c>
      <c r="S64" s="19">
        <f t="shared" si="1"/>
        <v>0</v>
      </c>
    </row>
    <row r="65" spans="18:19" ht="50.25" customHeight="1">
      <c r="R65" s="15">
        <f t="shared" si="0"/>
        <v>0</v>
      </c>
      <c r="S65" s="19">
        <f t="shared" si="1"/>
        <v>0</v>
      </c>
    </row>
    <row r="66" spans="18:19" ht="50.25" customHeight="1">
      <c r="R66" s="15">
        <f t="shared" si="0"/>
        <v>0</v>
      </c>
      <c r="S66" s="19">
        <f t="shared" si="1"/>
        <v>0</v>
      </c>
    </row>
    <row r="67" spans="18:19" ht="50.25" customHeight="1">
      <c r="R67" s="15">
        <f t="shared" si="0"/>
        <v>0</v>
      </c>
      <c r="S67" s="19">
        <f t="shared" si="1"/>
        <v>0</v>
      </c>
    </row>
    <row r="68" spans="18:19" ht="50.25" customHeight="1">
      <c r="R68" s="15">
        <f t="shared" si="0"/>
        <v>0</v>
      </c>
      <c r="S68" s="19">
        <f t="shared" si="1"/>
        <v>0</v>
      </c>
    </row>
    <row r="69" spans="18:19" ht="50.25" customHeight="1">
      <c r="R69" s="15">
        <f aca="true" t="shared" si="2" ref="R69:R132">SUM(N69:Q69)</f>
        <v>0</v>
      </c>
      <c r="S69" s="19">
        <f aca="true" t="shared" si="3" ref="S69:S132">+R69*B69</f>
        <v>0</v>
      </c>
    </row>
    <row r="70" spans="18:19" ht="50.25" customHeight="1">
      <c r="R70" s="15">
        <f t="shared" si="2"/>
        <v>0</v>
      </c>
      <c r="S70" s="19">
        <f t="shared" si="3"/>
        <v>0</v>
      </c>
    </row>
    <row r="71" spans="18:19" ht="50.25" customHeight="1">
      <c r="R71" s="15">
        <f t="shared" si="2"/>
        <v>0</v>
      </c>
      <c r="S71" s="19">
        <f t="shared" si="3"/>
        <v>0</v>
      </c>
    </row>
    <row r="72" spans="18:19" ht="50.25" customHeight="1">
      <c r="R72" s="15">
        <f t="shared" si="2"/>
        <v>0</v>
      </c>
      <c r="S72" s="19">
        <f t="shared" si="3"/>
        <v>0</v>
      </c>
    </row>
    <row r="73" spans="18:19" ht="50.25" customHeight="1">
      <c r="R73" s="15">
        <f t="shared" si="2"/>
        <v>0</v>
      </c>
      <c r="S73" s="19">
        <f t="shared" si="3"/>
        <v>0</v>
      </c>
    </row>
    <row r="74" spans="18:19" ht="50.25" customHeight="1">
      <c r="R74" s="15">
        <f t="shared" si="2"/>
        <v>0</v>
      </c>
      <c r="S74" s="19">
        <f t="shared" si="3"/>
        <v>0</v>
      </c>
    </row>
    <row r="75" spans="18:19" ht="50.25" customHeight="1">
      <c r="R75" s="15">
        <f t="shared" si="2"/>
        <v>0</v>
      </c>
      <c r="S75" s="19">
        <f t="shared" si="3"/>
        <v>0</v>
      </c>
    </row>
    <row r="76" spans="18:19" ht="50.25" customHeight="1">
      <c r="R76" s="15">
        <f t="shared" si="2"/>
        <v>0</v>
      </c>
      <c r="S76" s="19">
        <f t="shared" si="3"/>
        <v>0</v>
      </c>
    </row>
    <row r="77" spans="18:19" ht="50.25" customHeight="1">
      <c r="R77" s="15">
        <f t="shared" si="2"/>
        <v>0</v>
      </c>
      <c r="S77" s="19">
        <f t="shared" si="3"/>
        <v>0</v>
      </c>
    </row>
    <row r="78" spans="18:21" ht="50.25" customHeight="1">
      <c r="R78" s="15">
        <f t="shared" si="2"/>
        <v>0</v>
      </c>
      <c r="S78" s="19">
        <f t="shared" si="3"/>
        <v>0</v>
      </c>
      <c r="U78" s="13"/>
    </row>
    <row r="79" spans="18:19" ht="50.25" customHeight="1">
      <c r="R79" s="15">
        <f t="shared" si="2"/>
        <v>0</v>
      </c>
      <c r="S79" s="19">
        <f t="shared" si="3"/>
        <v>0</v>
      </c>
    </row>
    <row r="80" spans="18:19" ht="50.25" customHeight="1">
      <c r="R80" s="15">
        <f t="shared" si="2"/>
        <v>0</v>
      </c>
      <c r="S80" s="19">
        <f t="shared" si="3"/>
        <v>0</v>
      </c>
    </row>
    <row r="81" spans="18:19" ht="50.25" customHeight="1">
      <c r="R81" s="15">
        <f t="shared" si="2"/>
        <v>0</v>
      </c>
      <c r="S81" s="19">
        <f t="shared" si="3"/>
        <v>0</v>
      </c>
    </row>
    <row r="82" spans="18:19" ht="50.25" customHeight="1">
      <c r="R82" s="15">
        <f t="shared" si="2"/>
        <v>0</v>
      </c>
      <c r="S82" s="19">
        <f t="shared" si="3"/>
        <v>0</v>
      </c>
    </row>
    <row r="83" spans="18:19" ht="50.25" customHeight="1">
      <c r="R83" s="15">
        <f t="shared" si="2"/>
        <v>0</v>
      </c>
      <c r="S83" s="19">
        <f t="shared" si="3"/>
        <v>0</v>
      </c>
    </row>
    <row r="84" spans="18:19" ht="50.25" customHeight="1">
      <c r="R84" s="15">
        <f t="shared" si="2"/>
        <v>0</v>
      </c>
      <c r="S84" s="19">
        <f t="shared" si="3"/>
        <v>0</v>
      </c>
    </row>
    <row r="85" spans="3:29" ht="50.25" customHeight="1">
      <c r="C85" s="21"/>
      <c r="R85" s="15">
        <f t="shared" si="2"/>
        <v>0</v>
      </c>
      <c r="S85" s="19">
        <f t="shared" si="3"/>
        <v>0</v>
      </c>
      <c r="AC85" s="16"/>
    </row>
    <row r="86" spans="3:29" ht="50.25" customHeight="1">
      <c r="C86" s="21"/>
      <c r="R86" s="15">
        <f t="shared" si="2"/>
        <v>0</v>
      </c>
      <c r="S86" s="19">
        <f t="shared" si="3"/>
        <v>0</v>
      </c>
      <c r="AC86" s="16"/>
    </row>
    <row r="87" spans="3:29" ht="50.25" customHeight="1">
      <c r="C87" s="21"/>
      <c r="R87" s="15">
        <f t="shared" si="2"/>
        <v>0</v>
      </c>
      <c r="S87" s="19">
        <f t="shared" si="3"/>
        <v>0</v>
      </c>
      <c r="AC87" s="16"/>
    </row>
    <row r="88" spans="18:19" ht="50.25" customHeight="1">
      <c r="R88" s="15">
        <f t="shared" si="2"/>
        <v>0</v>
      </c>
      <c r="S88" s="19">
        <f t="shared" si="3"/>
        <v>0</v>
      </c>
    </row>
    <row r="89" spans="18:21" ht="50.25" customHeight="1">
      <c r="R89" s="15">
        <f t="shared" si="2"/>
        <v>0</v>
      </c>
      <c r="S89" s="19">
        <f t="shared" si="3"/>
        <v>0</v>
      </c>
      <c r="U89" s="13"/>
    </row>
    <row r="90" spans="18:19" ht="50.25" customHeight="1">
      <c r="R90" s="15">
        <f t="shared" si="2"/>
        <v>0</v>
      </c>
      <c r="S90" s="19">
        <f t="shared" si="3"/>
        <v>0</v>
      </c>
    </row>
    <row r="91" spans="18:19" ht="50.25" customHeight="1">
      <c r="R91" s="15">
        <f t="shared" si="2"/>
        <v>0</v>
      </c>
      <c r="S91" s="19">
        <f t="shared" si="3"/>
        <v>0</v>
      </c>
    </row>
    <row r="92" spans="18:19" ht="50.25" customHeight="1">
      <c r="R92" s="15">
        <f t="shared" si="2"/>
        <v>0</v>
      </c>
      <c r="S92" s="19">
        <f t="shared" si="3"/>
        <v>0</v>
      </c>
    </row>
    <row r="93" spans="18:19" ht="50.25" customHeight="1">
      <c r="R93" s="15">
        <f t="shared" si="2"/>
        <v>0</v>
      </c>
      <c r="S93" s="19">
        <f t="shared" si="3"/>
        <v>0</v>
      </c>
    </row>
    <row r="94" spans="18:19" ht="50.25" customHeight="1">
      <c r="R94" s="15">
        <f t="shared" si="2"/>
        <v>0</v>
      </c>
      <c r="S94" s="19">
        <f t="shared" si="3"/>
        <v>0</v>
      </c>
    </row>
    <row r="95" spans="18:19" ht="50.25" customHeight="1">
      <c r="R95" s="15">
        <f t="shared" si="2"/>
        <v>0</v>
      </c>
      <c r="S95" s="19">
        <f t="shared" si="3"/>
        <v>0</v>
      </c>
    </row>
    <row r="96" spans="18:19" ht="50.25" customHeight="1">
      <c r="R96" s="15">
        <f t="shared" si="2"/>
        <v>0</v>
      </c>
      <c r="S96" s="19">
        <f t="shared" si="3"/>
        <v>0</v>
      </c>
    </row>
    <row r="97" spans="18:19" ht="50.25" customHeight="1">
      <c r="R97" s="15">
        <f t="shared" si="2"/>
        <v>0</v>
      </c>
      <c r="S97" s="19">
        <f t="shared" si="3"/>
        <v>0</v>
      </c>
    </row>
    <row r="98" spans="18:19" ht="50.25" customHeight="1">
      <c r="R98" s="15">
        <f t="shared" si="2"/>
        <v>0</v>
      </c>
      <c r="S98" s="19">
        <f t="shared" si="3"/>
        <v>0</v>
      </c>
    </row>
    <row r="99" spans="18:19" ht="50.25" customHeight="1">
      <c r="R99" s="15">
        <f t="shared" si="2"/>
        <v>0</v>
      </c>
      <c r="S99" s="19">
        <f t="shared" si="3"/>
        <v>0</v>
      </c>
    </row>
    <row r="100" spans="18:19" ht="50.25" customHeight="1">
      <c r="R100" s="15">
        <f t="shared" si="2"/>
        <v>0</v>
      </c>
      <c r="S100" s="19">
        <f t="shared" si="3"/>
        <v>0</v>
      </c>
    </row>
    <row r="101" spans="18:19" ht="50.25" customHeight="1">
      <c r="R101" s="15">
        <f t="shared" si="2"/>
        <v>0</v>
      </c>
      <c r="S101" s="19">
        <f t="shared" si="3"/>
        <v>0</v>
      </c>
    </row>
    <row r="102" spans="18:19" ht="50.25" customHeight="1">
      <c r="R102" s="15">
        <f t="shared" si="2"/>
        <v>0</v>
      </c>
      <c r="S102" s="19">
        <f t="shared" si="3"/>
        <v>0</v>
      </c>
    </row>
    <row r="103" spans="18:19" ht="50.25" customHeight="1">
      <c r="R103" s="15">
        <f t="shared" si="2"/>
        <v>0</v>
      </c>
      <c r="S103" s="19">
        <f t="shared" si="3"/>
        <v>0</v>
      </c>
    </row>
    <row r="104" spans="18:19" ht="50.25" customHeight="1">
      <c r="R104" s="15">
        <f t="shared" si="2"/>
        <v>0</v>
      </c>
      <c r="S104" s="19">
        <f t="shared" si="3"/>
        <v>0</v>
      </c>
    </row>
    <row r="105" spans="18:19" ht="50.25" customHeight="1">
      <c r="R105" s="15">
        <f t="shared" si="2"/>
        <v>0</v>
      </c>
      <c r="S105" s="19">
        <f t="shared" si="3"/>
        <v>0</v>
      </c>
    </row>
    <row r="106" spans="18:19" ht="50.25" customHeight="1">
      <c r="R106" s="15">
        <f t="shared" si="2"/>
        <v>0</v>
      </c>
      <c r="S106" s="19">
        <f t="shared" si="3"/>
        <v>0</v>
      </c>
    </row>
    <row r="107" spans="18:19" ht="50.25" customHeight="1">
      <c r="R107" s="15">
        <f t="shared" si="2"/>
        <v>0</v>
      </c>
      <c r="S107" s="19">
        <f t="shared" si="3"/>
        <v>0</v>
      </c>
    </row>
    <row r="108" spans="18:19" ht="50.25" customHeight="1">
      <c r="R108" s="15">
        <f t="shared" si="2"/>
        <v>0</v>
      </c>
      <c r="S108" s="19">
        <f t="shared" si="3"/>
        <v>0</v>
      </c>
    </row>
    <row r="109" spans="18:19" ht="50.25" customHeight="1">
      <c r="R109" s="15">
        <f t="shared" si="2"/>
        <v>0</v>
      </c>
      <c r="S109" s="19">
        <f t="shared" si="3"/>
        <v>0</v>
      </c>
    </row>
    <row r="110" spans="18:19" ht="50.25" customHeight="1">
      <c r="R110" s="15">
        <f t="shared" si="2"/>
        <v>0</v>
      </c>
      <c r="S110" s="19">
        <f t="shared" si="3"/>
        <v>0</v>
      </c>
    </row>
    <row r="111" spans="18:19" ht="50.25" customHeight="1">
      <c r="R111" s="15">
        <f t="shared" si="2"/>
        <v>0</v>
      </c>
      <c r="S111" s="19">
        <f t="shared" si="3"/>
        <v>0</v>
      </c>
    </row>
    <row r="112" spans="18:19" ht="50.25" customHeight="1">
      <c r="R112" s="15">
        <f t="shared" si="2"/>
        <v>0</v>
      </c>
      <c r="S112" s="19">
        <f t="shared" si="3"/>
        <v>0</v>
      </c>
    </row>
    <row r="113" spans="18:19" ht="50.25" customHeight="1">
      <c r="R113" s="15">
        <f t="shared" si="2"/>
        <v>0</v>
      </c>
      <c r="S113" s="19">
        <f t="shared" si="3"/>
        <v>0</v>
      </c>
    </row>
    <row r="114" spans="18:19" ht="50.25" customHeight="1">
      <c r="R114" s="15">
        <f t="shared" si="2"/>
        <v>0</v>
      </c>
      <c r="S114" s="19">
        <f t="shared" si="3"/>
        <v>0</v>
      </c>
    </row>
    <row r="115" spans="17:19" ht="50.25" customHeight="1">
      <c r="Q115" s="18"/>
      <c r="R115" s="15">
        <f t="shared" si="2"/>
        <v>0</v>
      </c>
      <c r="S115" s="19">
        <f t="shared" si="3"/>
        <v>0</v>
      </c>
    </row>
    <row r="116" spans="17:19" ht="50.25" customHeight="1">
      <c r="Q116" s="18"/>
      <c r="R116" s="15">
        <f t="shared" si="2"/>
        <v>0</v>
      </c>
      <c r="S116" s="19">
        <f t="shared" si="3"/>
        <v>0</v>
      </c>
    </row>
    <row r="117" spans="17:19" ht="50.25" customHeight="1">
      <c r="Q117" s="18"/>
      <c r="R117" s="15">
        <f t="shared" si="2"/>
        <v>0</v>
      </c>
      <c r="S117" s="19">
        <f t="shared" si="3"/>
        <v>0</v>
      </c>
    </row>
    <row r="118" spans="18:19" ht="50.25" customHeight="1">
      <c r="R118" s="15">
        <f t="shared" si="2"/>
        <v>0</v>
      </c>
      <c r="S118" s="19">
        <f t="shared" si="3"/>
        <v>0</v>
      </c>
    </row>
    <row r="119" spans="18:23" ht="50.25" customHeight="1">
      <c r="R119" s="15">
        <f t="shared" si="2"/>
        <v>0</v>
      </c>
      <c r="S119" s="19">
        <f t="shared" si="3"/>
        <v>0</v>
      </c>
      <c r="W119" s="13"/>
    </row>
    <row r="120" spans="18:23" ht="50.25" customHeight="1">
      <c r="R120" s="15">
        <f t="shared" si="2"/>
        <v>0</v>
      </c>
      <c r="S120" s="19">
        <f t="shared" si="3"/>
        <v>0</v>
      </c>
      <c r="W120" s="13"/>
    </row>
    <row r="121" spans="18:23" ht="50.25" customHeight="1">
      <c r="R121" s="15">
        <f t="shared" si="2"/>
        <v>0</v>
      </c>
      <c r="S121" s="19">
        <f t="shared" si="3"/>
        <v>0</v>
      </c>
      <c r="W121" s="13"/>
    </row>
    <row r="122" spans="18:23" ht="50.25" customHeight="1">
      <c r="R122" s="15">
        <f t="shared" si="2"/>
        <v>0</v>
      </c>
      <c r="S122" s="19">
        <f t="shared" si="3"/>
        <v>0</v>
      </c>
      <c r="W122" s="13"/>
    </row>
    <row r="123" spans="18:19" ht="50.25" customHeight="1">
      <c r="R123" s="15">
        <f t="shared" si="2"/>
        <v>0</v>
      </c>
      <c r="S123" s="19">
        <f t="shared" si="3"/>
        <v>0</v>
      </c>
    </row>
    <row r="124" spans="18:19" ht="50.25" customHeight="1">
      <c r="R124" s="15">
        <f t="shared" si="2"/>
        <v>0</v>
      </c>
      <c r="S124" s="19">
        <f t="shared" si="3"/>
        <v>0</v>
      </c>
    </row>
    <row r="125" spans="18:19" ht="50.25" customHeight="1">
      <c r="R125" s="15">
        <f t="shared" si="2"/>
        <v>0</v>
      </c>
      <c r="S125" s="19">
        <f t="shared" si="3"/>
        <v>0</v>
      </c>
    </row>
    <row r="126" spans="18:19" ht="50.25" customHeight="1">
      <c r="R126" s="15">
        <f t="shared" si="2"/>
        <v>0</v>
      </c>
      <c r="S126" s="19">
        <f t="shared" si="3"/>
        <v>0</v>
      </c>
    </row>
    <row r="127" spans="18:19" ht="50.25" customHeight="1">
      <c r="R127" s="15">
        <f t="shared" si="2"/>
        <v>0</v>
      </c>
      <c r="S127" s="19">
        <f t="shared" si="3"/>
        <v>0</v>
      </c>
    </row>
    <row r="128" spans="18:19" ht="50.25" customHeight="1">
      <c r="R128" s="15">
        <f t="shared" si="2"/>
        <v>0</v>
      </c>
      <c r="S128" s="19">
        <f t="shared" si="3"/>
        <v>0</v>
      </c>
    </row>
    <row r="129" spans="18:19" ht="50.25" customHeight="1">
      <c r="R129" s="15">
        <f t="shared" si="2"/>
        <v>0</v>
      </c>
      <c r="S129" s="19">
        <f t="shared" si="3"/>
        <v>0</v>
      </c>
    </row>
    <row r="130" spans="18:19" ht="50.25" customHeight="1">
      <c r="R130" s="15">
        <f t="shared" si="2"/>
        <v>0</v>
      </c>
      <c r="S130" s="19">
        <f t="shared" si="3"/>
        <v>0</v>
      </c>
    </row>
    <row r="131" spans="18:19" ht="50.25" customHeight="1">
      <c r="R131" s="15">
        <f t="shared" si="2"/>
        <v>0</v>
      </c>
      <c r="S131" s="19">
        <f t="shared" si="3"/>
        <v>0</v>
      </c>
    </row>
    <row r="132" spans="18:19" ht="50.25" customHeight="1">
      <c r="R132" s="15">
        <f t="shared" si="2"/>
        <v>0</v>
      </c>
      <c r="S132" s="19">
        <f t="shared" si="3"/>
        <v>0</v>
      </c>
    </row>
    <row r="133" spans="18:19" ht="50.25" customHeight="1">
      <c r="R133" s="15">
        <f aca="true" t="shared" si="4" ref="R133:R196">SUM(N133:Q133)</f>
        <v>0</v>
      </c>
      <c r="S133" s="19">
        <f aca="true" t="shared" si="5" ref="S133:S196">+R133*B133</f>
        <v>0</v>
      </c>
    </row>
    <row r="134" spans="18:21" ht="50.25" customHeight="1">
      <c r="R134" s="15">
        <f t="shared" si="4"/>
        <v>0</v>
      </c>
      <c r="S134" s="19">
        <f t="shared" si="5"/>
        <v>0</v>
      </c>
      <c r="U134" s="13"/>
    </row>
    <row r="135" spans="18:19" ht="50.25" customHeight="1">
      <c r="R135" s="15">
        <f t="shared" si="4"/>
        <v>0</v>
      </c>
      <c r="S135" s="19">
        <f t="shared" si="5"/>
        <v>0</v>
      </c>
    </row>
    <row r="136" spans="18:19" ht="50.25" customHeight="1">
      <c r="R136" s="15">
        <f t="shared" si="4"/>
        <v>0</v>
      </c>
      <c r="S136" s="19">
        <f t="shared" si="5"/>
        <v>0</v>
      </c>
    </row>
    <row r="137" spans="18:19" ht="50.25" customHeight="1">
      <c r="R137" s="15">
        <f t="shared" si="4"/>
        <v>0</v>
      </c>
      <c r="S137" s="19">
        <f t="shared" si="5"/>
        <v>0</v>
      </c>
    </row>
    <row r="138" spans="18:19" ht="50.25" customHeight="1">
      <c r="R138" s="15">
        <f t="shared" si="4"/>
        <v>0</v>
      </c>
      <c r="S138" s="19">
        <f t="shared" si="5"/>
        <v>0</v>
      </c>
    </row>
    <row r="139" spans="18:19" ht="50.25" customHeight="1">
      <c r="R139" s="15">
        <f t="shared" si="4"/>
        <v>0</v>
      </c>
      <c r="S139" s="19">
        <f t="shared" si="5"/>
        <v>0</v>
      </c>
    </row>
    <row r="140" spans="18:19" ht="50.25" customHeight="1">
      <c r="R140" s="15">
        <f t="shared" si="4"/>
        <v>0</v>
      </c>
      <c r="S140" s="19">
        <f t="shared" si="5"/>
        <v>0</v>
      </c>
    </row>
    <row r="141" spans="18:19" ht="50.25" customHeight="1">
      <c r="R141" s="15">
        <f t="shared" si="4"/>
        <v>0</v>
      </c>
      <c r="S141" s="19">
        <f t="shared" si="5"/>
        <v>0</v>
      </c>
    </row>
    <row r="142" spans="18:19" ht="50.25" customHeight="1">
      <c r="R142" s="15">
        <f t="shared" si="4"/>
        <v>0</v>
      </c>
      <c r="S142" s="19">
        <f t="shared" si="5"/>
        <v>0</v>
      </c>
    </row>
    <row r="143" spans="18:19" ht="50.25" customHeight="1">
      <c r="R143" s="15">
        <f t="shared" si="4"/>
        <v>0</v>
      </c>
      <c r="S143" s="19">
        <f t="shared" si="5"/>
        <v>0</v>
      </c>
    </row>
    <row r="144" spans="18:19" ht="50.25" customHeight="1">
      <c r="R144" s="15">
        <f t="shared" si="4"/>
        <v>0</v>
      </c>
      <c r="S144" s="19">
        <f t="shared" si="5"/>
        <v>0</v>
      </c>
    </row>
    <row r="145" spans="18:19" ht="50.25" customHeight="1">
      <c r="R145" s="15">
        <f t="shared" si="4"/>
        <v>0</v>
      </c>
      <c r="S145" s="19">
        <f t="shared" si="5"/>
        <v>0</v>
      </c>
    </row>
    <row r="146" spans="18:19" ht="50.25" customHeight="1">
      <c r="R146" s="15">
        <f t="shared" si="4"/>
        <v>0</v>
      </c>
      <c r="S146" s="19">
        <f t="shared" si="5"/>
        <v>0</v>
      </c>
    </row>
    <row r="147" spans="18:19" ht="50.25" customHeight="1">
      <c r="R147" s="15">
        <f t="shared" si="4"/>
        <v>0</v>
      </c>
      <c r="S147" s="19">
        <f t="shared" si="5"/>
        <v>0</v>
      </c>
    </row>
    <row r="148" spans="18:19" ht="50.25" customHeight="1">
      <c r="R148" s="15">
        <f t="shared" si="4"/>
        <v>0</v>
      </c>
      <c r="S148" s="19">
        <f t="shared" si="5"/>
        <v>0</v>
      </c>
    </row>
    <row r="149" spans="18:19" ht="50.25" customHeight="1">
      <c r="R149" s="15">
        <f t="shared" si="4"/>
        <v>0</v>
      </c>
      <c r="S149" s="19">
        <f t="shared" si="5"/>
        <v>0</v>
      </c>
    </row>
    <row r="150" spans="18:19" ht="50.25" customHeight="1">
      <c r="R150" s="15">
        <f t="shared" si="4"/>
        <v>0</v>
      </c>
      <c r="S150" s="19">
        <f t="shared" si="5"/>
        <v>0</v>
      </c>
    </row>
    <row r="151" spans="18:19" ht="50.25" customHeight="1">
      <c r="R151" s="15">
        <f t="shared" si="4"/>
        <v>0</v>
      </c>
      <c r="S151" s="19">
        <f t="shared" si="5"/>
        <v>0</v>
      </c>
    </row>
    <row r="152" spans="18:19" ht="50.25" customHeight="1">
      <c r="R152" s="15">
        <f t="shared" si="4"/>
        <v>0</v>
      </c>
      <c r="S152" s="19">
        <f t="shared" si="5"/>
        <v>0</v>
      </c>
    </row>
    <row r="153" spans="9:19" ht="50.25" customHeight="1">
      <c r="I153" s="13"/>
      <c r="R153" s="15">
        <f t="shared" si="4"/>
        <v>0</v>
      </c>
      <c r="S153" s="19">
        <f t="shared" si="5"/>
        <v>0</v>
      </c>
    </row>
    <row r="154" spans="18:19" ht="50.25" customHeight="1">
      <c r="R154" s="15">
        <f t="shared" si="4"/>
        <v>0</v>
      </c>
      <c r="S154" s="19">
        <f t="shared" si="5"/>
        <v>0</v>
      </c>
    </row>
    <row r="155" spans="18:19" ht="50.25" customHeight="1">
      <c r="R155" s="15">
        <f t="shared" si="4"/>
        <v>0</v>
      </c>
      <c r="S155" s="19">
        <f t="shared" si="5"/>
        <v>0</v>
      </c>
    </row>
    <row r="156" spans="18:19" ht="50.25" customHeight="1">
      <c r="R156" s="15">
        <f t="shared" si="4"/>
        <v>0</v>
      </c>
      <c r="S156" s="19">
        <f t="shared" si="5"/>
        <v>0</v>
      </c>
    </row>
    <row r="157" spans="7:19" ht="50.25" customHeight="1">
      <c r="G157" s="15"/>
      <c r="I157" s="13"/>
      <c r="R157" s="15">
        <f t="shared" si="4"/>
        <v>0</v>
      </c>
      <c r="S157" s="19">
        <f t="shared" si="5"/>
        <v>0</v>
      </c>
    </row>
    <row r="158" spans="18:19" ht="50.25" customHeight="1">
      <c r="R158" s="15">
        <f t="shared" si="4"/>
        <v>0</v>
      </c>
      <c r="S158" s="19">
        <f t="shared" si="5"/>
        <v>0</v>
      </c>
    </row>
    <row r="159" spans="7:19" ht="50.25" customHeight="1">
      <c r="G159" s="15"/>
      <c r="I159" s="13"/>
      <c r="R159" s="15">
        <f t="shared" si="4"/>
        <v>0</v>
      </c>
      <c r="S159" s="19">
        <f t="shared" si="5"/>
        <v>0</v>
      </c>
    </row>
    <row r="160" spans="18:19" ht="50.25" customHeight="1">
      <c r="R160" s="15">
        <f t="shared" si="4"/>
        <v>0</v>
      </c>
      <c r="S160" s="19">
        <f t="shared" si="5"/>
        <v>0</v>
      </c>
    </row>
    <row r="161" spans="18:19" ht="50.25" customHeight="1">
      <c r="R161" s="15">
        <f t="shared" si="4"/>
        <v>0</v>
      </c>
      <c r="S161" s="19">
        <f t="shared" si="5"/>
        <v>0</v>
      </c>
    </row>
    <row r="162" spans="18:19" ht="50.25" customHeight="1">
      <c r="R162" s="15">
        <f t="shared" si="4"/>
        <v>0</v>
      </c>
      <c r="S162" s="19">
        <f t="shared" si="5"/>
        <v>0</v>
      </c>
    </row>
    <row r="163" spans="18:19" ht="50.25" customHeight="1">
      <c r="R163" s="15">
        <f t="shared" si="4"/>
        <v>0</v>
      </c>
      <c r="S163" s="19">
        <f t="shared" si="5"/>
        <v>0</v>
      </c>
    </row>
    <row r="164" spans="7:19" ht="50.25" customHeight="1">
      <c r="G164" s="15"/>
      <c r="I164" s="13"/>
      <c r="R164" s="15">
        <f t="shared" si="4"/>
        <v>0</v>
      </c>
      <c r="S164" s="19">
        <f t="shared" si="5"/>
        <v>0</v>
      </c>
    </row>
    <row r="165" spans="7:19" ht="50.25" customHeight="1">
      <c r="G165" s="15"/>
      <c r="I165" s="13"/>
      <c r="R165" s="15">
        <f t="shared" si="4"/>
        <v>0</v>
      </c>
      <c r="S165" s="19">
        <f t="shared" si="5"/>
        <v>0</v>
      </c>
    </row>
    <row r="166" spans="18:19" ht="50.25" customHeight="1">
      <c r="R166" s="15">
        <f t="shared" si="4"/>
        <v>0</v>
      </c>
      <c r="S166" s="19">
        <f t="shared" si="5"/>
        <v>0</v>
      </c>
    </row>
    <row r="167" spans="7:19" ht="50.25" customHeight="1">
      <c r="G167" s="15"/>
      <c r="R167" s="15">
        <f t="shared" si="4"/>
        <v>0</v>
      </c>
      <c r="S167" s="19">
        <f t="shared" si="5"/>
        <v>0</v>
      </c>
    </row>
    <row r="168" spans="7:19" ht="50.25" customHeight="1">
      <c r="G168" s="15"/>
      <c r="I168" s="13"/>
      <c r="R168" s="15">
        <f t="shared" si="4"/>
        <v>0</v>
      </c>
      <c r="S168" s="19">
        <f t="shared" si="5"/>
        <v>0</v>
      </c>
    </row>
    <row r="169" spans="7:19" ht="50.25" customHeight="1">
      <c r="G169" s="15"/>
      <c r="I169" s="13"/>
      <c r="R169" s="15">
        <f t="shared" si="4"/>
        <v>0</v>
      </c>
      <c r="S169" s="19">
        <f t="shared" si="5"/>
        <v>0</v>
      </c>
    </row>
    <row r="170" spans="7:19" ht="50.25" customHeight="1">
      <c r="G170" s="15"/>
      <c r="R170" s="15">
        <f t="shared" si="4"/>
        <v>0</v>
      </c>
      <c r="S170" s="19">
        <f t="shared" si="5"/>
        <v>0</v>
      </c>
    </row>
    <row r="171" spans="7:19" ht="50.25" customHeight="1">
      <c r="G171" s="15"/>
      <c r="I171" s="13"/>
      <c r="R171" s="15">
        <f t="shared" si="4"/>
        <v>0</v>
      </c>
      <c r="S171" s="19">
        <f t="shared" si="5"/>
        <v>0</v>
      </c>
    </row>
    <row r="172" spans="7:19" ht="50.25" customHeight="1">
      <c r="G172" s="15"/>
      <c r="R172" s="15">
        <f t="shared" si="4"/>
        <v>0</v>
      </c>
      <c r="S172" s="19">
        <f t="shared" si="5"/>
        <v>0</v>
      </c>
    </row>
    <row r="173" spans="7:19" ht="50.25" customHeight="1">
      <c r="G173" s="15"/>
      <c r="R173" s="15">
        <f t="shared" si="4"/>
        <v>0</v>
      </c>
      <c r="S173" s="19">
        <f t="shared" si="5"/>
        <v>0</v>
      </c>
    </row>
    <row r="174" spans="7:19" ht="50.25" customHeight="1">
      <c r="G174" s="15"/>
      <c r="I174" s="13"/>
      <c r="R174" s="15">
        <f t="shared" si="4"/>
        <v>0</v>
      </c>
      <c r="S174" s="19">
        <f t="shared" si="5"/>
        <v>0</v>
      </c>
    </row>
    <row r="175" spans="7:19" ht="50.25" customHeight="1">
      <c r="G175" s="15"/>
      <c r="I175" s="13"/>
      <c r="R175" s="15">
        <f t="shared" si="4"/>
        <v>0</v>
      </c>
      <c r="S175" s="19">
        <f t="shared" si="5"/>
        <v>0</v>
      </c>
    </row>
    <row r="176" spans="7:19" ht="50.25" customHeight="1">
      <c r="G176" s="15"/>
      <c r="R176" s="15">
        <f t="shared" si="4"/>
        <v>0</v>
      </c>
      <c r="S176" s="19">
        <f t="shared" si="5"/>
        <v>0</v>
      </c>
    </row>
    <row r="177" spans="7:19" ht="50.25" customHeight="1">
      <c r="G177" s="15"/>
      <c r="I177" s="13"/>
      <c r="R177" s="15">
        <f t="shared" si="4"/>
        <v>0</v>
      </c>
      <c r="S177" s="19">
        <f t="shared" si="5"/>
        <v>0</v>
      </c>
    </row>
    <row r="178" spans="7:19" ht="50.25" customHeight="1">
      <c r="G178" s="15"/>
      <c r="I178" s="13"/>
      <c r="R178" s="15">
        <f t="shared" si="4"/>
        <v>0</v>
      </c>
      <c r="S178" s="19">
        <f t="shared" si="5"/>
        <v>0</v>
      </c>
    </row>
    <row r="179" spans="7:19" ht="50.25" customHeight="1">
      <c r="G179" s="15"/>
      <c r="R179" s="15">
        <f t="shared" si="4"/>
        <v>0</v>
      </c>
      <c r="S179" s="19">
        <f t="shared" si="5"/>
        <v>0</v>
      </c>
    </row>
    <row r="180" spans="18:19" ht="50.25" customHeight="1">
      <c r="R180" s="15">
        <f t="shared" si="4"/>
        <v>0</v>
      </c>
      <c r="S180" s="19">
        <f t="shared" si="5"/>
        <v>0</v>
      </c>
    </row>
    <row r="181" spans="18:19" ht="50.25" customHeight="1">
      <c r="R181" s="15">
        <f t="shared" si="4"/>
        <v>0</v>
      </c>
      <c r="S181" s="19">
        <f t="shared" si="5"/>
        <v>0</v>
      </c>
    </row>
    <row r="182" spans="7:19" ht="50.25" customHeight="1">
      <c r="G182" s="15"/>
      <c r="R182" s="15">
        <f t="shared" si="4"/>
        <v>0</v>
      </c>
      <c r="S182" s="19">
        <f t="shared" si="5"/>
        <v>0</v>
      </c>
    </row>
    <row r="183" spans="7:19" ht="50.25" customHeight="1">
      <c r="G183" s="15"/>
      <c r="R183" s="15">
        <f t="shared" si="4"/>
        <v>0</v>
      </c>
      <c r="S183" s="19">
        <f t="shared" si="5"/>
        <v>0</v>
      </c>
    </row>
    <row r="184" spans="18:19" ht="50.25" customHeight="1">
      <c r="R184" s="15">
        <f t="shared" si="4"/>
        <v>0</v>
      </c>
      <c r="S184" s="19">
        <f t="shared" si="5"/>
        <v>0</v>
      </c>
    </row>
    <row r="185" spans="18:19" ht="50.25" customHeight="1">
      <c r="R185" s="15">
        <f t="shared" si="4"/>
        <v>0</v>
      </c>
      <c r="S185" s="19">
        <f t="shared" si="5"/>
        <v>0</v>
      </c>
    </row>
    <row r="186" spans="7:19" ht="50.25" customHeight="1">
      <c r="G186" s="15"/>
      <c r="R186" s="15">
        <f t="shared" si="4"/>
        <v>0</v>
      </c>
      <c r="S186" s="19">
        <f t="shared" si="5"/>
        <v>0</v>
      </c>
    </row>
    <row r="187" spans="7:19" ht="50.25" customHeight="1">
      <c r="G187" s="15"/>
      <c r="R187" s="15">
        <f t="shared" si="4"/>
        <v>0</v>
      </c>
      <c r="S187" s="19">
        <f t="shared" si="5"/>
        <v>0</v>
      </c>
    </row>
    <row r="188" spans="7:19" ht="50.25" customHeight="1">
      <c r="G188" s="15"/>
      <c r="R188" s="15">
        <f t="shared" si="4"/>
        <v>0</v>
      </c>
      <c r="S188" s="19">
        <f t="shared" si="5"/>
        <v>0</v>
      </c>
    </row>
    <row r="189" spans="7:19" ht="50.25" customHeight="1">
      <c r="G189" s="15"/>
      <c r="R189" s="15">
        <f t="shared" si="4"/>
        <v>0</v>
      </c>
      <c r="S189" s="19">
        <f t="shared" si="5"/>
        <v>0</v>
      </c>
    </row>
    <row r="190" spans="7:19" ht="50.25" customHeight="1">
      <c r="G190" s="15"/>
      <c r="R190" s="15">
        <f t="shared" si="4"/>
        <v>0</v>
      </c>
      <c r="S190" s="19">
        <f t="shared" si="5"/>
        <v>0</v>
      </c>
    </row>
    <row r="191" spans="7:19" ht="50.25" customHeight="1">
      <c r="G191" s="15"/>
      <c r="R191" s="15">
        <f t="shared" si="4"/>
        <v>0</v>
      </c>
      <c r="S191" s="19">
        <f t="shared" si="5"/>
        <v>0</v>
      </c>
    </row>
    <row r="192" spans="7:19" ht="50.25" customHeight="1">
      <c r="G192" s="15"/>
      <c r="I192" s="13"/>
      <c r="R192" s="15">
        <f t="shared" si="4"/>
        <v>0</v>
      </c>
      <c r="S192" s="19">
        <f t="shared" si="5"/>
        <v>0</v>
      </c>
    </row>
    <row r="193" spans="18:19" ht="50.25" customHeight="1">
      <c r="R193" s="15">
        <f t="shared" si="4"/>
        <v>0</v>
      </c>
      <c r="S193" s="19">
        <f t="shared" si="5"/>
        <v>0</v>
      </c>
    </row>
    <row r="194" spans="18:19" ht="50.25" customHeight="1">
      <c r="R194" s="15">
        <f t="shared" si="4"/>
        <v>0</v>
      </c>
      <c r="S194" s="19">
        <f t="shared" si="5"/>
        <v>0</v>
      </c>
    </row>
    <row r="195" spans="18:19" ht="50.25" customHeight="1">
      <c r="R195" s="15">
        <f t="shared" si="4"/>
        <v>0</v>
      </c>
      <c r="S195" s="19">
        <f t="shared" si="5"/>
        <v>0</v>
      </c>
    </row>
    <row r="196" spans="18:19" ht="50.25" customHeight="1">
      <c r="R196" s="15">
        <f t="shared" si="4"/>
        <v>0</v>
      </c>
      <c r="S196" s="19">
        <f t="shared" si="5"/>
        <v>0</v>
      </c>
    </row>
    <row r="197" spans="7:19" ht="50.25" customHeight="1">
      <c r="G197" s="15"/>
      <c r="I197" s="13"/>
      <c r="R197" s="15">
        <f aca="true" t="shared" si="6" ref="R197:R260">SUM(N197:Q197)</f>
        <v>0</v>
      </c>
      <c r="S197" s="19">
        <f aca="true" t="shared" si="7" ref="S197:S260">+R197*B197</f>
        <v>0</v>
      </c>
    </row>
    <row r="198" spans="18:19" ht="50.25" customHeight="1">
      <c r="R198" s="15">
        <f t="shared" si="6"/>
        <v>0</v>
      </c>
      <c r="S198" s="19">
        <f t="shared" si="7"/>
        <v>0</v>
      </c>
    </row>
    <row r="199" spans="7:19" ht="50.25" customHeight="1">
      <c r="G199" s="15"/>
      <c r="I199" s="13"/>
      <c r="R199" s="15">
        <f t="shared" si="6"/>
        <v>0</v>
      </c>
      <c r="S199" s="19">
        <f t="shared" si="7"/>
        <v>0</v>
      </c>
    </row>
    <row r="200" spans="18:19" ht="50.25" customHeight="1">
      <c r="R200" s="15">
        <f t="shared" si="6"/>
        <v>0</v>
      </c>
      <c r="S200" s="19">
        <f t="shared" si="7"/>
        <v>0</v>
      </c>
    </row>
    <row r="201" spans="18:19" ht="50.25" customHeight="1">
      <c r="R201" s="15">
        <f t="shared" si="6"/>
        <v>0</v>
      </c>
      <c r="S201" s="19">
        <f t="shared" si="7"/>
        <v>0</v>
      </c>
    </row>
    <row r="202" spans="18:19" ht="50.25" customHeight="1">
      <c r="R202" s="15">
        <f t="shared" si="6"/>
        <v>0</v>
      </c>
      <c r="S202" s="19">
        <f t="shared" si="7"/>
        <v>0</v>
      </c>
    </row>
    <row r="203" spans="18:19" ht="50.25" customHeight="1">
      <c r="R203" s="15">
        <f t="shared" si="6"/>
        <v>0</v>
      </c>
      <c r="S203" s="19">
        <f t="shared" si="7"/>
        <v>0</v>
      </c>
    </row>
    <row r="204" spans="18:19" ht="50.25" customHeight="1">
      <c r="R204" s="15">
        <f t="shared" si="6"/>
        <v>0</v>
      </c>
      <c r="S204" s="19">
        <f t="shared" si="7"/>
        <v>0</v>
      </c>
    </row>
    <row r="205" spans="1:24" s="24" customFormat="1" ht="50.25" customHeight="1">
      <c r="A205" s="22"/>
      <c r="B205" s="23"/>
      <c r="D205" s="25"/>
      <c r="E205" s="26"/>
      <c r="F205" s="27"/>
      <c r="G205" s="26"/>
      <c r="H205" s="28"/>
      <c r="I205" s="25"/>
      <c r="J205" s="29"/>
      <c r="K205" s="25"/>
      <c r="L205" s="25"/>
      <c r="M205" s="25"/>
      <c r="N205" s="27"/>
      <c r="O205" s="27"/>
      <c r="R205" s="15">
        <f t="shared" si="6"/>
        <v>0</v>
      </c>
      <c r="S205" s="19">
        <f t="shared" si="7"/>
        <v>0</v>
      </c>
      <c r="U205" s="28"/>
      <c r="W205" s="28"/>
      <c r="X205" s="28"/>
    </row>
    <row r="206" spans="18:19" ht="50.25" customHeight="1">
      <c r="R206" s="15">
        <f t="shared" si="6"/>
        <v>0</v>
      </c>
      <c r="S206" s="19">
        <f t="shared" si="7"/>
        <v>0</v>
      </c>
    </row>
    <row r="207" spans="1:24" s="24" customFormat="1" ht="50.25" customHeight="1">
      <c r="A207" s="22"/>
      <c r="B207" s="23"/>
      <c r="D207" s="25"/>
      <c r="E207" s="26"/>
      <c r="F207" s="27"/>
      <c r="G207" s="26"/>
      <c r="H207" s="28"/>
      <c r="I207" s="25"/>
      <c r="J207" s="29"/>
      <c r="K207" s="25"/>
      <c r="L207" s="25"/>
      <c r="M207" s="25"/>
      <c r="N207" s="27"/>
      <c r="O207" s="27"/>
      <c r="R207" s="15">
        <f t="shared" si="6"/>
        <v>0</v>
      </c>
      <c r="S207" s="19">
        <f t="shared" si="7"/>
        <v>0</v>
      </c>
      <c r="U207" s="28"/>
      <c r="W207" s="28"/>
      <c r="X207" s="28"/>
    </row>
    <row r="208" spans="18:19" ht="50.25" customHeight="1">
      <c r="R208" s="15">
        <f t="shared" si="6"/>
        <v>0</v>
      </c>
      <c r="S208" s="19">
        <f t="shared" si="7"/>
        <v>0</v>
      </c>
    </row>
    <row r="209" spans="18:19" ht="50.25" customHeight="1">
      <c r="R209" s="15">
        <f t="shared" si="6"/>
        <v>0</v>
      </c>
      <c r="S209" s="19">
        <f t="shared" si="7"/>
        <v>0</v>
      </c>
    </row>
    <row r="210" spans="18:19" ht="50.25" customHeight="1">
      <c r="R210" s="15">
        <f t="shared" si="6"/>
        <v>0</v>
      </c>
      <c r="S210" s="19">
        <f t="shared" si="7"/>
        <v>0</v>
      </c>
    </row>
    <row r="211" spans="18:19" ht="50.25" customHeight="1">
      <c r="R211" s="15">
        <f t="shared" si="6"/>
        <v>0</v>
      </c>
      <c r="S211" s="19">
        <f t="shared" si="7"/>
        <v>0</v>
      </c>
    </row>
    <row r="212" spans="18:19" ht="50.25" customHeight="1">
      <c r="R212" s="15">
        <f t="shared" si="6"/>
        <v>0</v>
      </c>
      <c r="S212" s="19">
        <f t="shared" si="7"/>
        <v>0</v>
      </c>
    </row>
    <row r="213" spans="18:19" ht="50.25" customHeight="1">
      <c r="R213" s="15">
        <f t="shared" si="6"/>
        <v>0</v>
      </c>
      <c r="S213" s="19">
        <f t="shared" si="7"/>
        <v>0</v>
      </c>
    </row>
    <row r="214" spans="18:19" ht="50.25" customHeight="1">
      <c r="R214" s="15">
        <f t="shared" si="6"/>
        <v>0</v>
      </c>
      <c r="S214" s="19">
        <f t="shared" si="7"/>
        <v>0</v>
      </c>
    </row>
    <row r="215" spans="18:19" ht="50.25" customHeight="1">
      <c r="R215" s="15">
        <f t="shared" si="6"/>
        <v>0</v>
      </c>
      <c r="S215" s="19">
        <f t="shared" si="7"/>
        <v>0</v>
      </c>
    </row>
    <row r="216" spans="18:19" ht="50.25" customHeight="1">
      <c r="R216" s="15">
        <f t="shared" si="6"/>
        <v>0</v>
      </c>
      <c r="S216" s="19">
        <f t="shared" si="7"/>
        <v>0</v>
      </c>
    </row>
    <row r="217" spans="18:19" ht="50.25" customHeight="1">
      <c r="R217" s="15">
        <f t="shared" si="6"/>
        <v>0</v>
      </c>
      <c r="S217" s="19">
        <f t="shared" si="7"/>
        <v>0</v>
      </c>
    </row>
    <row r="218" spans="18:19" ht="50.25" customHeight="1">
      <c r="R218" s="15">
        <f t="shared" si="6"/>
        <v>0</v>
      </c>
      <c r="S218" s="19">
        <f t="shared" si="7"/>
        <v>0</v>
      </c>
    </row>
    <row r="219" spans="18:19" ht="50.25" customHeight="1">
      <c r="R219" s="15">
        <f t="shared" si="6"/>
        <v>0</v>
      </c>
      <c r="S219" s="19">
        <f t="shared" si="7"/>
        <v>0</v>
      </c>
    </row>
    <row r="220" spans="18:19" ht="50.25" customHeight="1">
      <c r="R220" s="15">
        <f t="shared" si="6"/>
        <v>0</v>
      </c>
      <c r="S220" s="19">
        <f t="shared" si="7"/>
        <v>0</v>
      </c>
    </row>
    <row r="221" spans="18:19" ht="50.25" customHeight="1">
      <c r="R221" s="15">
        <f t="shared" si="6"/>
        <v>0</v>
      </c>
      <c r="S221" s="19">
        <f t="shared" si="7"/>
        <v>0</v>
      </c>
    </row>
    <row r="222" spans="18:19" ht="50.25" customHeight="1">
      <c r="R222" s="15">
        <f t="shared" si="6"/>
        <v>0</v>
      </c>
      <c r="S222" s="19">
        <f t="shared" si="7"/>
        <v>0</v>
      </c>
    </row>
    <row r="223" spans="18:19" ht="50.25" customHeight="1">
      <c r="R223" s="15">
        <f t="shared" si="6"/>
        <v>0</v>
      </c>
      <c r="S223" s="19">
        <f t="shared" si="7"/>
        <v>0</v>
      </c>
    </row>
    <row r="224" spans="18:19" ht="50.25" customHeight="1">
      <c r="R224" s="15">
        <f t="shared" si="6"/>
        <v>0</v>
      </c>
      <c r="S224" s="19">
        <f t="shared" si="7"/>
        <v>0</v>
      </c>
    </row>
    <row r="225" spans="18:19" ht="50.25" customHeight="1">
      <c r="R225" s="15">
        <f t="shared" si="6"/>
        <v>0</v>
      </c>
      <c r="S225" s="19">
        <f t="shared" si="7"/>
        <v>0</v>
      </c>
    </row>
    <row r="226" spans="18:19" ht="50.25" customHeight="1">
      <c r="R226" s="15">
        <f t="shared" si="6"/>
        <v>0</v>
      </c>
      <c r="S226" s="19">
        <f t="shared" si="7"/>
        <v>0</v>
      </c>
    </row>
    <row r="227" spans="18:19" ht="50.25" customHeight="1">
      <c r="R227" s="15">
        <f t="shared" si="6"/>
        <v>0</v>
      </c>
      <c r="S227" s="19">
        <f t="shared" si="7"/>
        <v>0</v>
      </c>
    </row>
    <row r="228" spans="18:19" ht="50.25" customHeight="1">
      <c r="R228" s="15">
        <f t="shared" si="6"/>
        <v>0</v>
      </c>
      <c r="S228" s="19">
        <f t="shared" si="7"/>
        <v>0</v>
      </c>
    </row>
    <row r="229" spans="18:19" ht="50.25" customHeight="1">
      <c r="R229" s="15">
        <f t="shared" si="6"/>
        <v>0</v>
      </c>
      <c r="S229" s="19">
        <f t="shared" si="7"/>
        <v>0</v>
      </c>
    </row>
    <row r="230" spans="18:19" ht="50.25" customHeight="1">
      <c r="R230" s="15">
        <f t="shared" si="6"/>
        <v>0</v>
      </c>
      <c r="S230" s="19">
        <f t="shared" si="7"/>
        <v>0</v>
      </c>
    </row>
    <row r="231" spans="18:19" ht="50.25" customHeight="1">
      <c r="R231" s="15">
        <f t="shared" si="6"/>
        <v>0</v>
      </c>
      <c r="S231" s="19">
        <f t="shared" si="7"/>
        <v>0</v>
      </c>
    </row>
    <row r="232" spans="18:19" ht="50.25" customHeight="1">
      <c r="R232" s="15">
        <f t="shared" si="6"/>
        <v>0</v>
      </c>
      <c r="S232" s="19">
        <f t="shared" si="7"/>
        <v>0</v>
      </c>
    </row>
    <row r="233" spans="18:19" ht="50.25" customHeight="1">
      <c r="R233" s="15">
        <f t="shared" si="6"/>
        <v>0</v>
      </c>
      <c r="S233" s="19">
        <f t="shared" si="7"/>
        <v>0</v>
      </c>
    </row>
    <row r="234" spans="18:19" ht="50.25" customHeight="1">
      <c r="R234" s="15">
        <f t="shared" si="6"/>
        <v>0</v>
      </c>
      <c r="S234" s="19">
        <f t="shared" si="7"/>
        <v>0</v>
      </c>
    </row>
    <row r="235" spans="18:19" ht="50.25" customHeight="1">
      <c r="R235" s="15">
        <f t="shared" si="6"/>
        <v>0</v>
      </c>
      <c r="S235" s="19">
        <f t="shared" si="7"/>
        <v>0</v>
      </c>
    </row>
    <row r="236" spans="18:19" ht="50.25" customHeight="1">
      <c r="R236" s="15">
        <f t="shared" si="6"/>
        <v>0</v>
      </c>
      <c r="S236" s="19">
        <f t="shared" si="7"/>
        <v>0</v>
      </c>
    </row>
    <row r="237" spans="18:19" ht="50.25" customHeight="1">
      <c r="R237" s="15">
        <f t="shared" si="6"/>
        <v>0</v>
      </c>
      <c r="S237" s="19">
        <f t="shared" si="7"/>
        <v>0</v>
      </c>
    </row>
    <row r="238" spans="18:19" ht="50.25" customHeight="1">
      <c r="R238" s="15">
        <f t="shared" si="6"/>
        <v>0</v>
      </c>
      <c r="S238" s="19">
        <f t="shared" si="7"/>
        <v>0</v>
      </c>
    </row>
    <row r="239" spans="18:19" ht="50.25" customHeight="1">
      <c r="R239" s="15">
        <f t="shared" si="6"/>
        <v>0</v>
      </c>
      <c r="S239" s="19">
        <f t="shared" si="7"/>
        <v>0</v>
      </c>
    </row>
    <row r="240" spans="18:19" ht="50.25" customHeight="1">
      <c r="R240" s="15">
        <f t="shared" si="6"/>
        <v>0</v>
      </c>
      <c r="S240" s="19">
        <f t="shared" si="7"/>
        <v>0</v>
      </c>
    </row>
    <row r="241" spans="18:19" ht="50.25" customHeight="1">
      <c r="R241" s="15">
        <f t="shared" si="6"/>
        <v>0</v>
      </c>
      <c r="S241" s="19">
        <f t="shared" si="7"/>
        <v>0</v>
      </c>
    </row>
    <row r="242" spans="18:19" ht="50.25" customHeight="1">
      <c r="R242" s="15">
        <f t="shared" si="6"/>
        <v>0</v>
      </c>
      <c r="S242" s="19">
        <f t="shared" si="7"/>
        <v>0</v>
      </c>
    </row>
    <row r="243" spans="18:19" ht="50.25" customHeight="1">
      <c r="R243" s="15">
        <f t="shared" si="6"/>
        <v>0</v>
      </c>
      <c r="S243" s="19">
        <f t="shared" si="7"/>
        <v>0</v>
      </c>
    </row>
    <row r="244" spans="18:19" ht="50.25" customHeight="1">
      <c r="R244" s="15">
        <f t="shared" si="6"/>
        <v>0</v>
      </c>
      <c r="S244" s="19">
        <f t="shared" si="7"/>
        <v>0</v>
      </c>
    </row>
    <row r="245" spans="18:19" ht="50.25" customHeight="1">
      <c r="R245" s="15">
        <f t="shared" si="6"/>
        <v>0</v>
      </c>
      <c r="S245" s="19">
        <f t="shared" si="7"/>
        <v>0</v>
      </c>
    </row>
    <row r="246" spans="18:19" ht="50.25" customHeight="1">
      <c r="R246" s="15">
        <f t="shared" si="6"/>
        <v>0</v>
      </c>
      <c r="S246" s="19">
        <f t="shared" si="7"/>
        <v>0</v>
      </c>
    </row>
    <row r="247" spans="18:19" ht="50.25" customHeight="1">
      <c r="R247" s="15">
        <f t="shared" si="6"/>
        <v>0</v>
      </c>
      <c r="S247" s="19">
        <f t="shared" si="7"/>
        <v>0</v>
      </c>
    </row>
    <row r="248" spans="18:19" ht="50.25" customHeight="1">
      <c r="R248" s="15">
        <f t="shared" si="6"/>
        <v>0</v>
      </c>
      <c r="S248" s="19">
        <f t="shared" si="7"/>
        <v>0</v>
      </c>
    </row>
    <row r="249" spans="18:19" ht="50.25" customHeight="1">
      <c r="R249" s="15">
        <f t="shared" si="6"/>
        <v>0</v>
      </c>
      <c r="S249" s="19">
        <f t="shared" si="7"/>
        <v>0</v>
      </c>
    </row>
    <row r="250" spans="18:19" ht="50.25" customHeight="1">
      <c r="R250" s="15">
        <f t="shared" si="6"/>
        <v>0</v>
      </c>
      <c r="S250" s="19">
        <f t="shared" si="7"/>
        <v>0</v>
      </c>
    </row>
    <row r="251" spans="18:19" ht="50.25" customHeight="1">
      <c r="R251" s="15">
        <f t="shared" si="6"/>
        <v>0</v>
      </c>
      <c r="S251" s="19">
        <f t="shared" si="7"/>
        <v>0</v>
      </c>
    </row>
    <row r="252" spans="18:19" ht="50.25" customHeight="1">
      <c r="R252" s="15">
        <f t="shared" si="6"/>
        <v>0</v>
      </c>
      <c r="S252" s="19">
        <f t="shared" si="7"/>
        <v>0</v>
      </c>
    </row>
    <row r="253" spans="18:19" ht="50.25" customHeight="1">
      <c r="R253" s="15">
        <f t="shared" si="6"/>
        <v>0</v>
      </c>
      <c r="S253" s="19">
        <f t="shared" si="7"/>
        <v>0</v>
      </c>
    </row>
    <row r="254" spans="18:19" ht="50.25" customHeight="1">
      <c r="R254" s="15">
        <f t="shared" si="6"/>
        <v>0</v>
      </c>
      <c r="S254" s="19">
        <f t="shared" si="7"/>
        <v>0</v>
      </c>
    </row>
    <row r="255" spans="18:19" ht="50.25" customHeight="1">
      <c r="R255" s="15">
        <f t="shared" si="6"/>
        <v>0</v>
      </c>
      <c r="S255" s="19">
        <f t="shared" si="7"/>
        <v>0</v>
      </c>
    </row>
    <row r="256" spans="18:19" ht="50.25" customHeight="1">
      <c r="R256" s="15">
        <f t="shared" si="6"/>
        <v>0</v>
      </c>
      <c r="S256" s="19">
        <f t="shared" si="7"/>
        <v>0</v>
      </c>
    </row>
    <row r="257" spans="18:19" ht="50.25" customHeight="1">
      <c r="R257" s="15">
        <f t="shared" si="6"/>
        <v>0</v>
      </c>
      <c r="S257" s="19">
        <f t="shared" si="7"/>
        <v>0</v>
      </c>
    </row>
    <row r="258" spans="18:19" ht="50.25" customHeight="1">
      <c r="R258" s="15">
        <f t="shared" si="6"/>
        <v>0</v>
      </c>
      <c r="S258" s="19">
        <f t="shared" si="7"/>
        <v>0</v>
      </c>
    </row>
    <row r="259" spans="18:19" ht="50.25" customHeight="1">
      <c r="R259" s="15">
        <f t="shared" si="6"/>
        <v>0</v>
      </c>
      <c r="S259" s="19">
        <f t="shared" si="7"/>
        <v>0</v>
      </c>
    </row>
    <row r="260" spans="18:19" ht="50.25" customHeight="1">
      <c r="R260" s="15">
        <f t="shared" si="6"/>
        <v>0</v>
      </c>
      <c r="S260" s="19">
        <f t="shared" si="7"/>
        <v>0</v>
      </c>
    </row>
    <row r="261" spans="18:19" ht="50.25" customHeight="1">
      <c r="R261" s="15">
        <f aca="true" t="shared" si="8" ref="R261:R300">SUM(N261:Q261)</f>
        <v>0</v>
      </c>
      <c r="S261" s="19">
        <f aca="true" t="shared" si="9" ref="S261:S300">+R261*B261</f>
        <v>0</v>
      </c>
    </row>
    <row r="262" spans="18:19" ht="50.25" customHeight="1">
      <c r="R262" s="15">
        <f t="shared" si="8"/>
        <v>0</v>
      </c>
      <c r="S262" s="19">
        <f t="shared" si="9"/>
        <v>0</v>
      </c>
    </row>
    <row r="263" spans="18:19" ht="50.25" customHeight="1">
      <c r="R263" s="15">
        <f t="shared" si="8"/>
        <v>0</v>
      </c>
      <c r="S263" s="19">
        <f t="shared" si="9"/>
        <v>0</v>
      </c>
    </row>
    <row r="264" spans="18:19" ht="50.25" customHeight="1">
      <c r="R264" s="15">
        <f t="shared" si="8"/>
        <v>0</v>
      </c>
      <c r="S264" s="19">
        <f t="shared" si="9"/>
        <v>0</v>
      </c>
    </row>
    <row r="265" spans="18:19" ht="50.25" customHeight="1">
      <c r="R265" s="15">
        <f t="shared" si="8"/>
        <v>0</v>
      </c>
      <c r="S265" s="19">
        <f t="shared" si="9"/>
        <v>0</v>
      </c>
    </row>
    <row r="266" spans="18:19" ht="50.25" customHeight="1">
      <c r="R266" s="15">
        <f t="shared" si="8"/>
        <v>0</v>
      </c>
      <c r="S266" s="19">
        <f t="shared" si="9"/>
        <v>0</v>
      </c>
    </row>
    <row r="267" spans="18:19" ht="50.25" customHeight="1">
      <c r="R267" s="15">
        <f t="shared" si="8"/>
        <v>0</v>
      </c>
      <c r="S267" s="19">
        <f t="shared" si="9"/>
        <v>0</v>
      </c>
    </row>
    <row r="268" spans="18:19" ht="50.25" customHeight="1">
      <c r="R268" s="15">
        <f t="shared" si="8"/>
        <v>0</v>
      </c>
      <c r="S268" s="19">
        <f t="shared" si="9"/>
        <v>0</v>
      </c>
    </row>
    <row r="269" spans="18:19" ht="50.25" customHeight="1">
      <c r="R269" s="15">
        <f t="shared" si="8"/>
        <v>0</v>
      </c>
      <c r="S269" s="19">
        <f t="shared" si="9"/>
        <v>0</v>
      </c>
    </row>
    <row r="270" spans="18:19" ht="50.25" customHeight="1">
      <c r="R270" s="15">
        <f t="shared" si="8"/>
        <v>0</v>
      </c>
      <c r="S270" s="19">
        <f t="shared" si="9"/>
        <v>0</v>
      </c>
    </row>
    <row r="271" spans="18:19" ht="50.25" customHeight="1">
      <c r="R271" s="15">
        <f t="shared" si="8"/>
        <v>0</v>
      </c>
      <c r="S271" s="19">
        <f t="shared" si="9"/>
        <v>0</v>
      </c>
    </row>
    <row r="272" spans="18:19" ht="50.25" customHeight="1">
      <c r="R272" s="15">
        <f t="shared" si="8"/>
        <v>0</v>
      </c>
      <c r="S272" s="19">
        <f t="shared" si="9"/>
        <v>0</v>
      </c>
    </row>
    <row r="273" spans="18:19" ht="50.25" customHeight="1">
      <c r="R273" s="15">
        <f t="shared" si="8"/>
        <v>0</v>
      </c>
      <c r="S273" s="19">
        <f t="shared" si="9"/>
        <v>0</v>
      </c>
    </row>
    <row r="274" spans="18:19" ht="50.25" customHeight="1">
      <c r="R274" s="15">
        <f t="shared" si="8"/>
        <v>0</v>
      </c>
      <c r="S274" s="19">
        <f t="shared" si="9"/>
        <v>0</v>
      </c>
    </row>
    <row r="275" spans="18:19" ht="50.25" customHeight="1">
      <c r="R275" s="15">
        <f t="shared" si="8"/>
        <v>0</v>
      </c>
      <c r="S275" s="19">
        <f t="shared" si="9"/>
        <v>0</v>
      </c>
    </row>
    <row r="276" spans="18:19" ht="50.25" customHeight="1">
      <c r="R276" s="15">
        <f t="shared" si="8"/>
        <v>0</v>
      </c>
      <c r="S276" s="19">
        <f t="shared" si="9"/>
        <v>0</v>
      </c>
    </row>
    <row r="277" spans="18:19" ht="50.25" customHeight="1">
      <c r="R277" s="15">
        <f t="shared" si="8"/>
        <v>0</v>
      </c>
      <c r="S277" s="19">
        <f t="shared" si="9"/>
        <v>0</v>
      </c>
    </row>
    <row r="278" spans="18:19" ht="50.25" customHeight="1">
      <c r="R278" s="15">
        <f t="shared" si="8"/>
        <v>0</v>
      </c>
      <c r="S278" s="19">
        <f t="shared" si="9"/>
        <v>0</v>
      </c>
    </row>
    <row r="279" spans="18:19" ht="50.25" customHeight="1">
      <c r="R279" s="15">
        <f t="shared" si="8"/>
        <v>0</v>
      </c>
      <c r="S279" s="19">
        <f t="shared" si="9"/>
        <v>0</v>
      </c>
    </row>
    <row r="280" spans="18:19" ht="50.25" customHeight="1">
      <c r="R280" s="15">
        <f t="shared" si="8"/>
        <v>0</v>
      </c>
      <c r="S280" s="19">
        <f t="shared" si="9"/>
        <v>0</v>
      </c>
    </row>
    <row r="281" spans="18:19" ht="50.25" customHeight="1">
      <c r="R281" s="15">
        <f t="shared" si="8"/>
        <v>0</v>
      </c>
      <c r="S281" s="19">
        <f t="shared" si="9"/>
        <v>0</v>
      </c>
    </row>
    <row r="282" spans="18:19" ht="50.25" customHeight="1">
      <c r="R282" s="15">
        <f t="shared" si="8"/>
        <v>0</v>
      </c>
      <c r="S282" s="19">
        <f t="shared" si="9"/>
        <v>0</v>
      </c>
    </row>
    <row r="283" spans="18:19" ht="50.25" customHeight="1">
      <c r="R283" s="15">
        <f t="shared" si="8"/>
        <v>0</v>
      </c>
      <c r="S283" s="19">
        <f t="shared" si="9"/>
        <v>0</v>
      </c>
    </row>
    <row r="284" spans="18:19" ht="50.25" customHeight="1">
      <c r="R284" s="15">
        <f t="shared" si="8"/>
        <v>0</v>
      </c>
      <c r="S284" s="19">
        <f t="shared" si="9"/>
        <v>0</v>
      </c>
    </row>
    <row r="285" spans="18:19" ht="50.25" customHeight="1">
      <c r="R285" s="15">
        <f t="shared" si="8"/>
        <v>0</v>
      </c>
      <c r="S285" s="19">
        <f t="shared" si="9"/>
        <v>0</v>
      </c>
    </row>
    <row r="286" spans="18:19" ht="50.25" customHeight="1">
      <c r="R286" s="15">
        <f t="shared" si="8"/>
        <v>0</v>
      </c>
      <c r="S286" s="19">
        <f t="shared" si="9"/>
        <v>0</v>
      </c>
    </row>
    <row r="287" spans="18:19" ht="50.25" customHeight="1">
      <c r="R287" s="15">
        <f t="shared" si="8"/>
        <v>0</v>
      </c>
      <c r="S287" s="19">
        <f t="shared" si="9"/>
        <v>0</v>
      </c>
    </row>
    <row r="288" spans="18:19" ht="50.25" customHeight="1">
      <c r="R288" s="15">
        <f t="shared" si="8"/>
        <v>0</v>
      </c>
      <c r="S288" s="19">
        <f t="shared" si="9"/>
        <v>0</v>
      </c>
    </row>
    <row r="289" spans="18:19" ht="50.25" customHeight="1">
      <c r="R289" s="15">
        <f t="shared" si="8"/>
        <v>0</v>
      </c>
      <c r="S289" s="19">
        <f t="shared" si="9"/>
        <v>0</v>
      </c>
    </row>
    <row r="290" spans="18:19" ht="50.25" customHeight="1">
      <c r="R290" s="15">
        <f t="shared" si="8"/>
        <v>0</v>
      </c>
      <c r="S290" s="19">
        <f t="shared" si="9"/>
        <v>0</v>
      </c>
    </row>
    <row r="291" spans="18:19" ht="50.25" customHeight="1">
      <c r="R291" s="15">
        <f t="shared" si="8"/>
        <v>0</v>
      </c>
      <c r="S291" s="19">
        <f t="shared" si="9"/>
        <v>0</v>
      </c>
    </row>
    <row r="292" spans="18:19" ht="50.25" customHeight="1">
      <c r="R292" s="15">
        <f t="shared" si="8"/>
        <v>0</v>
      </c>
      <c r="S292" s="19">
        <f t="shared" si="9"/>
        <v>0</v>
      </c>
    </row>
    <row r="293" spans="18:19" ht="50.25" customHeight="1">
      <c r="R293" s="15">
        <f t="shared" si="8"/>
        <v>0</v>
      </c>
      <c r="S293" s="19">
        <f t="shared" si="9"/>
        <v>0</v>
      </c>
    </row>
    <row r="294" spans="18:19" ht="50.25" customHeight="1">
      <c r="R294" s="15">
        <f t="shared" si="8"/>
        <v>0</v>
      </c>
      <c r="S294" s="19">
        <f t="shared" si="9"/>
        <v>0</v>
      </c>
    </row>
    <row r="295" spans="18:19" ht="50.25" customHeight="1">
      <c r="R295" s="15">
        <f t="shared" si="8"/>
        <v>0</v>
      </c>
      <c r="S295" s="19">
        <f t="shared" si="9"/>
        <v>0</v>
      </c>
    </row>
    <row r="296" spans="18:19" ht="50.25" customHeight="1">
      <c r="R296" s="15">
        <f t="shared" si="8"/>
        <v>0</v>
      </c>
      <c r="S296" s="19">
        <f t="shared" si="9"/>
        <v>0</v>
      </c>
    </row>
    <row r="297" spans="18:19" ht="50.25" customHeight="1">
      <c r="R297" s="15">
        <f t="shared" si="8"/>
        <v>0</v>
      </c>
      <c r="S297" s="19">
        <f t="shared" si="9"/>
        <v>0</v>
      </c>
    </row>
    <row r="298" spans="18:19" ht="50.25" customHeight="1">
      <c r="R298" s="15">
        <f t="shared" si="8"/>
        <v>0</v>
      </c>
      <c r="S298" s="19">
        <f t="shared" si="9"/>
        <v>0</v>
      </c>
    </row>
    <row r="299" spans="18:19" ht="50.25" customHeight="1">
      <c r="R299" s="15">
        <f t="shared" si="8"/>
        <v>0</v>
      </c>
      <c r="S299" s="19">
        <f t="shared" si="9"/>
        <v>0</v>
      </c>
    </row>
    <row r="300" spans="18:19" ht="50.25" customHeight="1">
      <c r="R300" s="15">
        <f t="shared" si="8"/>
        <v>0</v>
      </c>
      <c r="S300" s="19">
        <f t="shared" si="9"/>
        <v>0</v>
      </c>
    </row>
  </sheetData>
  <sheetProtection/>
  <printOptions/>
  <pageMargins left="0" right="0" top="0" bottom="0.05" header="0" footer="0"/>
  <pageSetup fitToHeight="1" fitToWidth="1" horizontalDpi="203" verticalDpi="203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300"/>
  <sheetViews>
    <sheetView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38.25" customHeight="1"/>
  <cols>
    <col min="1" max="1" width="10.28125" style="13" bestFit="1" customWidth="1"/>
    <col min="2" max="2" width="8.57421875" style="12" bestFit="1" customWidth="1"/>
    <col min="3" max="3" width="10.00390625" style="13" bestFit="1" customWidth="1"/>
    <col min="4" max="4" width="10.8515625" style="13" bestFit="1" customWidth="1"/>
    <col min="5" max="5" width="7.57421875" style="14" bestFit="1" customWidth="1"/>
    <col min="6" max="6" width="8.8515625" style="14" bestFit="1" customWidth="1"/>
    <col min="7" max="7" width="8.57421875" style="16" customWidth="1"/>
    <col min="8" max="8" width="8.57421875" style="16" bestFit="1" customWidth="1"/>
    <col min="9" max="9" width="15.28125" style="17" bestFit="1" customWidth="1"/>
    <col min="10" max="10" width="9.28125" style="18" customWidth="1"/>
    <col min="11" max="11" width="10.421875" style="17" bestFit="1" customWidth="1"/>
    <col min="12" max="12" width="41.00390625" style="17" customWidth="1"/>
    <col min="13" max="13" width="57.00390625" style="17" customWidth="1"/>
    <col min="14" max="14" width="7.00390625" style="15" customWidth="1"/>
    <col min="15" max="15" width="8.8515625" style="15" bestFit="1" customWidth="1"/>
    <col min="16" max="16" width="6.57421875" style="13" bestFit="1" customWidth="1"/>
    <col min="17" max="17" width="8.140625" style="13" bestFit="1" customWidth="1"/>
    <col min="18" max="18" width="8.140625" style="13" customWidth="1"/>
    <col min="19" max="19" width="9.421875" style="15" bestFit="1" customWidth="1"/>
    <col min="20" max="20" width="8.57421875" style="19" bestFit="1" customWidth="1"/>
    <col min="21" max="21" width="9.140625" style="13" customWidth="1"/>
    <col min="22" max="22" width="9.140625" style="16" customWidth="1"/>
    <col min="23" max="23" width="8.421875" style="13" customWidth="1"/>
    <col min="24" max="25" width="9.140625" style="16" customWidth="1"/>
    <col min="26" max="16384" width="9.140625" style="13" customWidth="1"/>
  </cols>
  <sheetData>
    <row r="1" spans="1:24" s="41" customFormat="1" ht="50.25" customHeight="1">
      <c r="A1" s="78" t="s">
        <v>64</v>
      </c>
      <c r="C1" s="56" t="s">
        <v>53</v>
      </c>
      <c r="D1" s="32"/>
      <c r="E1" s="33"/>
      <c r="F1" s="34"/>
      <c r="G1" s="33"/>
      <c r="H1" s="35"/>
      <c r="I1" s="32"/>
      <c r="J1" s="36"/>
      <c r="K1" s="32"/>
      <c r="L1" s="32"/>
      <c r="M1" s="42"/>
      <c r="N1" s="34"/>
      <c r="O1" s="34"/>
      <c r="P1" s="31"/>
      <c r="Q1" s="31"/>
      <c r="R1" s="34"/>
      <c r="S1" s="37"/>
      <c r="T1" s="31"/>
      <c r="U1" s="35"/>
      <c r="V1" s="31"/>
      <c r="W1" s="35"/>
      <c r="X1" s="35"/>
    </row>
    <row r="2" spans="1:25" s="40" customFormat="1" ht="50.25" customHeight="1">
      <c r="A2" s="54" t="s">
        <v>59</v>
      </c>
      <c r="B2" s="51"/>
      <c r="C2" s="45"/>
      <c r="D2" s="50"/>
      <c r="E2" s="52"/>
      <c r="F2" s="46"/>
      <c r="G2" s="52"/>
      <c r="H2" s="44"/>
      <c r="I2" s="50"/>
      <c r="J2" s="53"/>
      <c r="K2" s="55"/>
      <c r="L2" s="50" t="s">
        <v>57</v>
      </c>
      <c r="M2" s="55"/>
      <c r="N2" s="48" t="s">
        <v>56</v>
      </c>
      <c r="O2" s="46"/>
      <c r="P2" s="45"/>
      <c r="Q2" s="45"/>
      <c r="R2" s="46"/>
      <c r="S2" s="49"/>
      <c r="T2" s="45" t="s">
        <v>55</v>
      </c>
      <c r="U2" s="44"/>
      <c r="V2" s="45"/>
      <c r="W2" s="44"/>
      <c r="X2" s="44"/>
      <c r="Y2" s="43"/>
    </row>
    <row r="3" spans="1:36" s="20" customFormat="1" ht="50.25" customHeight="1">
      <c r="A3" s="57" t="s">
        <v>18</v>
      </c>
      <c r="B3" s="58" t="s">
        <v>37</v>
      </c>
      <c r="C3" s="59" t="s">
        <v>13</v>
      </c>
      <c r="D3" s="60" t="s">
        <v>14</v>
      </c>
      <c r="E3" s="61" t="s">
        <v>12</v>
      </c>
      <c r="F3" s="62" t="s">
        <v>49</v>
      </c>
      <c r="G3" s="61" t="s">
        <v>50</v>
      </c>
      <c r="H3" s="63" t="s">
        <v>33</v>
      </c>
      <c r="I3" s="60" t="s">
        <v>16</v>
      </c>
      <c r="J3" s="64" t="s">
        <v>51</v>
      </c>
      <c r="K3" s="60" t="s">
        <v>17</v>
      </c>
      <c r="L3" s="60" t="s">
        <v>58</v>
      </c>
      <c r="M3" s="65" t="s">
        <v>60</v>
      </c>
      <c r="N3" s="62" t="s">
        <v>19</v>
      </c>
      <c r="O3" s="62" t="s">
        <v>20</v>
      </c>
      <c r="P3" s="66" t="s">
        <v>21</v>
      </c>
      <c r="Q3" s="66" t="s">
        <v>22</v>
      </c>
      <c r="R3" s="62" t="s">
        <v>23</v>
      </c>
      <c r="S3" s="67" t="s">
        <v>24</v>
      </c>
      <c r="T3" s="60" t="s">
        <v>32</v>
      </c>
      <c r="U3" s="68" t="s">
        <v>28</v>
      </c>
      <c r="V3" s="59" t="s">
        <v>29</v>
      </c>
      <c r="W3" s="68" t="s">
        <v>30</v>
      </c>
      <c r="X3" s="68" t="s">
        <v>31</v>
      </c>
      <c r="Y3" s="69" t="s">
        <v>34</v>
      </c>
      <c r="AD3" s="38"/>
      <c r="AE3" s="39"/>
      <c r="AF3" s="38"/>
      <c r="AG3" s="38"/>
      <c r="AH3" s="38"/>
      <c r="AI3" s="38"/>
      <c r="AJ3" s="38"/>
    </row>
    <row r="4" spans="1:25" s="2" customFormat="1" ht="38.25" customHeight="1">
      <c r="A4" s="9">
        <v>40640</v>
      </c>
      <c r="B4" s="1">
        <v>50</v>
      </c>
      <c r="C4" s="2" t="s">
        <v>40</v>
      </c>
      <c r="D4" s="2" t="s">
        <v>38</v>
      </c>
      <c r="E4" s="6">
        <v>25</v>
      </c>
      <c r="F4" s="5">
        <v>1.92</v>
      </c>
      <c r="G4" s="14">
        <f>+E4*B4</f>
        <v>1250</v>
      </c>
      <c r="H4" s="7">
        <v>55</v>
      </c>
      <c r="I4" s="4" t="s">
        <v>41</v>
      </c>
      <c r="J4" s="3"/>
      <c r="K4" s="4" t="s">
        <v>39</v>
      </c>
      <c r="L4" s="4" t="s">
        <v>46</v>
      </c>
      <c r="M4" s="4" t="s">
        <v>63</v>
      </c>
      <c r="N4" s="5">
        <v>0.1</v>
      </c>
      <c r="O4" s="5">
        <f>18/(7000/E4)</f>
        <v>0.06428571428571428</v>
      </c>
      <c r="P4" s="2">
        <v>0</v>
      </c>
      <c r="Q4" s="2">
        <v>0.02</v>
      </c>
      <c r="R4" s="5">
        <f>SUM(N4:Q4)</f>
        <v>0.18428571428571427</v>
      </c>
      <c r="S4" s="8">
        <f>R4*B4</f>
        <v>9.214285714285714</v>
      </c>
      <c r="V4" s="7"/>
      <c r="X4" s="7"/>
      <c r="Y4" s="7"/>
    </row>
    <row r="5" spans="1:19" ht="38.25" customHeight="1">
      <c r="A5" s="11"/>
      <c r="F5" s="15"/>
      <c r="R5" s="5">
        <f aca="true" t="shared" si="0" ref="R5:R68">SUM(N5:Q5)</f>
        <v>0</v>
      </c>
      <c r="S5" s="8">
        <f aca="true" t="shared" si="1" ref="S5:S68">R5*B5</f>
        <v>0</v>
      </c>
    </row>
    <row r="6" spans="1:19" ht="38.25" customHeight="1">
      <c r="A6" s="11"/>
      <c r="F6" s="15"/>
      <c r="R6" s="5">
        <f t="shared" si="0"/>
        <v>0</v>
      </c>
      <c r="S6" s="8">
        <f t="shared" si="1"/>
        <v>0</v>
      </c>
    </row>
    <row r="7" spans="1:19" ht="38.25" customHeight="1">
      <c r="A7" s="11"/>
      <c r="F7" s="15"/>
      <c r="R7" s="5">
        <f t="shared" si="0"/>
        <v>0</v>
      </c>
      <c r="S7" s="8">
        <f t="shared" si="1"/>
        <v>0</v>
      </c>
    </row>
    <row r="8" spans="1:19" ht="38.25" customHeight="1">
      <c r="A8" s="11"/>
      <c r="F8" s="15"/>
      <c r="R8" s="5">
        <f t="shared" si="0"/>
        <v>0</v>
      </c>
      <c r="S8" s="8">
        <f t="shared" si="1"/>
        <v>0</v>
      </c>
    </row>
    <row r="9" spans="1:19" ht="38.25" customHeight="1">
      <c r="A9" s="11"/>
      <c r="F9" s="15"/>
      <c r="R9" s="5">
        <f t="shared" si="0"/>
        <v>0</v>
      </c>
      <c r="S9" s="8">
        <f t="shared" si="1"/>
        <v>0</v>
      </c>
    </row>
    <row r="10" spans="1:19" ht="38.25" customHeight="1">
      <c r="A10" s="11"/>
      <c r="F10" s="15"/>
      <c r="R10" s="5">
        <f t="shared" si="0"/>
        <v>0</v>
      </c>
      <c r="S10" s="8">
        <f t="shared" si="1"/>
        <v>0</v>
      </c>
    </row>
    <row r="11" spans="1:19" ht="38.25" customHeight="1">
      <c r="A11" s="11"/>
      <c r="F11" s="15"/>
      <c r="R11" s="5">
        <f t="shared" si="0"/>
        <v>0</v>
      </c>
      <c r="S11" s="8">
        <f t="shared" si="1"/>
        <v>0</v>
      </c>
    </row>
    <row r="12" spans="1:19" ht="38.25" customHeight="1">
      <c r="A12" s="11"/>
      <c r="F12" s="15"/>
      <c r="R12" s="5">
        <f t="shared" si="0"/>
        <v>0</v>
      </c>
      <c r="S12" s="8">
        <f t="shared" si="1"/>
        <v>0</v>
      </c>
    </row>
    <row r="13" spans="1:19" ht="38.25" customHeight="1">
      <c r="A13" s="11"/>
      <c r="F13" s="15"/>
      <c r="R13" s="5">
        <f t="shared" si="0"/>
        <v>0</v>
      </c>
      <c r="S13" s="8">
        <f t="shared" si="1"/>
        <v>0</v>
      </c>
    </row>
    <row r="14" spans="1:19" ht="38.25" customHeight="1">
      <c r="A14" s="11"/>
      <c r="F14" s="15"/>
      <c r="R14" s="5">
        <f t="shared" si="0"/>
        <v>0</v>
      </c>
      <c r="S14" s="8">
        <f t="shared" si="1"/>
        <v>0</v>
      </c>
    </row>
    <row r="15" spans="1:19" ht="38.25" customHeight="1">
      <c r="A15" s="11"/>
      <c r="F15" s="15"/>
      <c r="R15" s="5">
        <f t="shared" si="0"/>
        <v>0</v>
      </c>
      <c r="S15" s="8">
        <f t="shared" si="1"/>
        <v>0</v>
      </c>
    </row>
    <row r="16" spans="1:19" ht="38.25" customHeight="1">
      <c r="A16" s="11"/>
      <c r="F16" s="15"/>
      <c r="R16" s="5">
        <f t="shared" si="0"/>
        <v>0</v>
      </c>
      <c r="S16" s="8">
        <f t="shared" si="1"/>
        <v>0</v>
      </c>
    </row>
    <row r="17" spans="1:19" ht="38.25" customHeight="1">
      <c r="A17" s="11"/>
      <c r="F17" s="15"/>
      <c r="R17" s="5">
        <f t="shared" si="0"/>
        <v>0</v>
      </c>
      <c r="S17" s="8">
        <f t="shared" si="1"/>
        <v>0</v>
      </c>
    </row>
    <row r="18" spans="1:19" ht="38.25" customHeight="1">
      <c r="A18" s="11"/>
      <c r="F18" s="15"/>
      <c r="R18" s="5">
        <f t="shared" si="0"/>
        <v>0</v>
      </c>
      <c r="S18" s="8">
        <f t="shared" si="1"/>
        <v>0</v>
      </c>
    </row>
    <row r="19" spans="1:19" ht="38.25" customHeight="1">
      <c r="A19" s="11"/>
      <c r="F19" s="15"/>
      <c r="R19" s="5">
        <f t="shared" si="0"/>
        <v>0</v>
      </c>
      <c r="S19" s="8">
        <f t="shared" si="1"/>
        <v>0</v>
      </c>
    </row>
    <row r="20" spans="1:19" ht="38.25" customHeight="1">
      <c r="A20" s="11"/>
      <c r="F20" s="15"/>
      <c r="R20" s="5">
        <f t="shared" si="0"/>
        <v>0</v>
      </c>
      <c r="S20" s="8">
        <f t="shared" si="1"/>
        <v>0</v>
      </c>
    </row>
    <row r="21" spans="1:19" ht="38.25" customHeight="1">
      <c r="A21" s="11"/>
      <c r="F21" s="15"/>
      <c r="R21" s="5">
        <f t="shared" si="0"/>
        <v>0</v>
      </c>
      <c r="S21" s="8">
        <f t="shared" si="1"/>
        <v>0</v>
      </c>
    </row>
    <row r="22" spans="1:19" ht="38.25" customHeight="1">
      <c r="A22" s="11"/>
      <c r="F22" s="15"/>
      <c r="R22" s="5">
        <f t="shared" si="0"/>
        <v>0</v>
      </c>
      <c r="S22" s="8">
        <f t="shared" si="1"/>
        <v>0</v>
      </c>
    </row>
    <row r="23" spans="1:19" ht="38.25" customHeight="1">
      <c r="A23" s="11"/>
      <c r="F23" s="15"/>
      <c r="R23" s="5">
        <f t="shared" si="0"/>
        <v>0</v>
      </c>
      <c r="S23" s="8">
        <f t="shared" si="1"/>
        <v>0</v>
      </c>
    </row>
    <row r="24" spans="1:19" ht="38.25" customHeight="1">
      <c r="A24" s="11"/>
      <c r="F24" s="15"/>
      <c r="R24" s="5">
        <f t="shared" si="0"/>
        <v>0</v>
      </c>
      <c r="S24" s="8">
        <f t="shared" si="1"/>
        <v>0</v>
      </c>
    </row>
    <row r="25" spans="1:19" ht="38.25" customHeight="1">
      <c r="A25" s="11"/>
      <c r="F25" s="15"/>
      <c r="R25" s="5">
        <f t="shared" si="0"/>
        <v>0</v>
      </c>
      <c r="S25" s="8">
        <f t="shared" si="1"/>
        <v>0</v>
      </c>
    </row>
    <row r="26" spans="1:19" ht="38.25" customHeight="1">
      <c r="A26" s="11"/>
      <c r="F26" s="15"/>
      <c r="R26" s="5">
        <f t="shared" si="0"/>
        <v>0</v>
      </c>
      <c r="S26" s="8">
        <f t="shared" si="1"/>
        <v>0</v>
      </c>
    </row>
    <row r="27" spans="1:19" ht="38.25" customHeight="1">
      <c r="A27" s="11"/>
      <c r="F27" s="15"/>
      <c r="R27" s="5">
        <f t="shared" si="0"/>
        <v>0</v>
      </c>
      <c r="S27" s="8">
        <f t="shared" si="1"/>
        <v>0</v>
      </c>
    </row>
    <row r="28" spans="1:19" ht="38.25" customHeight="1">
      <c r="A28" s="11"/>
      <c r="F28" s="15"/>
      <c r="R28" s="5">
        <f t="shared" si="0"/>
        <v>0</v>
      </c>
      <c r="S28" s="8">
        <f t="shared" si="1"/>
        <v>0</v>
      </c>
    </row>
    <row r="29" spans="1:19" ht="38.25" customHeight="1">
      <c r="A29" s="11"/>
      <c r="F29" s="15"/>
      <c r="R29" s="5">
        <f t="shared" si="0"/>
        <v>0</v>
      </c>
      <c r="S29" s="8">
        <f t="shared" si="1"/>
        <v>0</v>
      </c>
    </row>
    <row r="30" spans="1:19" ht="38.25" customHeight="1">
      <c r="A30" s="11"/>
      <c r="F30" s="15"/>
      <c r="R30" s="5">
        <f t="shared" si="0"/>
        <v>0</v>
      </c>
      <c r="S30" s="8">
        <f t="shared" si="1"/>
        <v>0</v>
      </c>
    </row>
    <row r="31" spans="1:19" ht="38.25" customHeight="1">
      <c r="A31" s="11"/>
      <c r="F31" s="15"/>
      <c r="R31" s="5">
        <f t="shared" si="0"/>
        <v>0</v>
      </c>
      <c r="S31" s="8">
        <f t="shared" si="1"/>
        <v>0</v>
      </c>
    </row>
    <row r="32" spans="1:19" ht="38.25" customHeight="1">
      <c r="A32" s="11"/>
      <c r="F32" s="15"/>
      <c r="R32" s="5">
        <f t="shared" si="0"/>
        <v>0</v>
      </c>
      <c r="S32" s="8">
        <f t="shared" si="1"/>
        <v>0</v>
      </c>
    </row>
    <row r="33" spans="1:19" ht="38.25" customHeight="1">
      <c r="A33" s="11"/>
      <c r="F33" s="15"/>
      <c r="R33" s="5">
        <f t="shared" si="0"/>
        <v>0</v>
      </c>
      <c r="S33" s="8">
        <f t="shared" si="1"/>
        <v>0</v>
      </c>
    </row>
    <row r="34" spans="1:19" ht="38.25" customHeight="1">
      <c r="A34" s="11"/>
      <c r="F34" s="15"/>
      <c r="R34" s="5">
        <f t="shared" si="0"/>
        <v>0</v>
      </c>
      <c r="S34" s="8">
        <f t="shared" si="1"/>
        <v>0</v>
      </c>
    </row>
    <row r="35" spans="1:19" ht="38.25" customHeight="1">
      <c r="A35" s="11"/>
      <c r="F35" s="15"/>
      <c r="R35" s="5">
        <f t="shared" si="0"/>
        <v>0</v>
      </c>
      <c r="S35" s="8">
        <f t="shared" si="1"/>
        <v>0</v>
      </c>
    </row>
    <row r="36" spans="1:19" ht="38.25" customHeight="1">
      <c r="A36" s="11"/>
      <c r="F36" s="15"/>
      <c r="R36" s="5">
        <f t="shared" si="0"/>
        <v>0</v>
      </c>
      <c r="S36" s="8">
        <f t="shared" si="1"/>
        <v>0</v>
      </c>
    </row>
    <row r="37" spans="1:19" ht="38.25" customHeight="1">
      <c r="A37" s="11"/>
      <c r="F37" s="15"/>
      <c r="R37" s="5">
        <f t="shared" si="0"/>
        <v>0</v>
      </c>
      <c r="S37" s="8">
        <f t="shared" si="1"/>
        <v>0</v>
      </c>
    </row>
    <row r="38" spans="1:19" ht="38.25" customHeight="1">
      <c r="A38" s="11"/>
      <c r="F38" s="15"/>
      <c r="R38" s="5">
        <f t="shared" si="0"/>
        <v>0</v>
      </c>
      <c r="S38" s="8">
        <f t="shared" si="1"/>
        <v>0</v>
      </c>
    </row>
    <row r="39" spans="1:19" ht="38.25" customHeight="1">
      <c r="A39" s="11"/>
      <c r="F39" s="15"/>
      <c r="R39" s="5">
        <f t="shared" si="0"/>
        <v>0</v>
      </c>
      <c r="S39" s="8">
        <f t="shared" si="1"/>
        <v>0</v>
      </c>
    </row>
    <row r="40" spans="1:19" ht="38.25" customHeight="1">
      <c r="A40" s="11"/>
      <c r="F40" s="15"/>
      <c r="R40" s="5">
        <f t="shared" si="0"/>
        <v>0</v>
      </c>
      <c r="S40" s="8">
        <f t="shared" si="1"/>
        <v>0</v>
      </c>
    </row>
    <row r="41" spans="1:22" ht="38.25" customHeight="1">
      <c r="A41" s="11"/>
      <c r="F41" s="15"/>
      <c r="R41" s="5">
        <f t="shared" si="0"/>
        <v>0</v>
      </c>
      <c r="S41" s="8">
        <f t="shared" si="1"/>
        <v>0</v>
      </c>
      <c r="V41" s="13"/>
    </row>
    <row r="42" spans="1:19" ht="38.25" customHeight="1">
      <c r="A42" s="11"/>
      <c r="F42" s="15"/>
      <c r="R42" s="5">
        <f t="shared" si="0"/>
        <v>0</v>
      </c>
      <c r="S42" s="8">
        <f t="shared" si="1"/>
        <v>0</v>
      </c>
    </row>
    <row r="43" spans="1:19" ht="38.25" customHeight="1">
      <c r="A43" s="11"/>
      <c r="F43" s="15"/>
      <c r="R43" s="5">
        <f t="shared" si="0"/>
        <v>0</v>
      </c>
      <c r="S43" s="8">
        <f t="shared" si="1"/>
        <v>0</v>
      </c>
    </row>
    <row r="44" spans="1:19" ht="38.25" customHeight="1">
      <c r="A44" s="11"/>
      <c r="F44" s="15"/>
      <c r="R44" s="5">
        <f t="shared" si="0"/>
        <v>0</v>
      </c>
      <c r="S44" s="8">
        <f t="shared" si="1"/>
        <v>0</v>
      </c>
    </row>
    <row r="45" spans="1:19" ht="38.25" customHeight="1">
      <c r="A45" s="11"/>
      <c r="F45" s="15"/>
      <c r="R45" s="5">
        <f t="shared" si="0"/>
        <v>0</v>
      </c>
      <c r="S45" s="8">
        <f t="shared" si="1"/>
        <v>0</v>
      </c>
    </row>
    <row r="46" spans="1:19" ht="38.25" customHeight="1">
      <c r="A46" s="11"/>
      <c r="F46" s="15"/>
      <c r="R46" s="5">
        <f t="shared" si="0"/>
        <v>0</v>
      </c>
      <c r="S46" s="8">
        <f t="shared" si="1"/>
        <v>0</v>
      </c>
    </row>
    <row r="47" spans="1:19" ht="38.25" customHeight="1">
      <c r="A47" s="11"/>
      <c r="F47" s="15"/>
      <c r="R47" s="5">
        <f t="shared" si="0"/>
        <v>0</v>
      </c>
      <c r="S47" s="8">
        <f t="shared" si="1"/>
        <v>0</v>
      </c>
    </row>
    <row r="48" spans="1:19" ht="38.25" customHeight="1">
      <c r="A48" s="11"/>
      <c r="F48" s="15"/>
      <c r="R48" s="5">
        <f t="shared" si="0"/>
        <v>0</v>
      </c>
      <c r="S48" s="8">
        <f t="shared" si="1"/>
        <v>0</v>
      </c>
    </row>
    <row r="49" spans="1:19" ht="38.25" customHeight="1">
      <c r="A49" s="11"/>
      <c r="F49" s="15"/>
      <c r="R49" s="5">
        <f t="shared" si="0"/>
        <v>0</v>
      </c>
      <c r="S49" s="8">
        <f t="shared" si="1"/>
        <v>0</v>
      </c>
    </row>
    <row r="50" spans="1:19" ht="38.25" customHeight="1">
      <c r="A50" s="11"/>
      <c r="F50" s="15"/>
      <c r="R50" s="5">
        <f t="shared" si="0"/>
        <v>0</v>
      </c>
      <c r="S50" s="8">
        <f t="shared" si="1"/>
        <v>0</v>
      </c>
    </row>
    <row r="51" spans="1:19" ht="38.25" customHeight="1">
      <c r="A51" s="11"/>
      <c r="F51" s="15"/>
      <c r="R51" s="5">
        <f t="shared" si="0"/>
        <v>0</v>
      </c>
      <c r="S51" s="8">
        <f t="shared" si="1"/>
        <v>0</v>
      </c>
    </row>
    <row r="52" spans="1:19" ht="38.25" customHeight="1">
      <c r="A52" s="11"/>
      <c r="F52" s="15"/>
      <c r="R52" s="5">
        <f t="shared" si="0"/>
        <v>0</v>
      </c>
      <c r="S52" s="8">
        <f t="shared" si="1"/>
        <v>0</v>
      </c>
    </row>
    <row r="53" spans="1:19" ht="38.25" customHeight="1">
      <c r="A53" s="11"/>
      <c r="F53" s="15"/>
      <c r="R53" s="5">
        <f t="shared" si="0"/>
        <v>0</v>
      </c>
      <c r="S53" s="8">
        <f t="shared" si="1"/>
        <v>0</v>
      </c>
    </row>
    <row r="54" spans="1:19" ht="38.25" customHeight="1">
      <c r="A54" s="11"/>
      <c r="F54" s="15"/>
      <c r="M54" s="13"/>
      <c r="R54" s="5">
        <f t="shared" si="0"/>
        <v>0</v>
      </c>
      <c r="S54" s="8">
        <f t="shared" si="1"/>
        <v>0</v>
      </c>
    </row>
    <row r="55" spans="1:19" ht="38.25" customHeight="1">
      <c r="A55" s="11"/>
      <c r="F55" s="15"/>
      <c r="R55" s="5">
        <f t="shared" si="0"/>
        <v>0</v>
      </c>
      <c r="S55" s="8">
        <f t="shared" si="1"/>
        <v>0</v>
      </c>
    </row>
    <row r="56" spans="1:19" ht="38.25" customHeight="1">
      <c r="A56" s="11"/>
      <c r="F56" s="15"/>
      <c r="R56" s="5">
        <f t="shared" si="0"/>
        <v>0</v>
      </c>
      <c r="S56" s="8">
        <f t="shared" si="1"/>
        <v>0</v>
      </c>
    </row>
    <row r="57" spans="1:19" ht="38.25" customHeight="1">
      <c r="A57" s="11"/>
      <c r="F57" s="15"/>
      <c r="R57" s="5">
        <f t="shared" si="0"/>
        <v>0</v>
      </c>
      <c r="S57" s="8">
        <f t="shared" si="1"/>
        <v>0</v>
      </c>
    </row>
    <row r="58" spans="1:19" ht="38.25" customHeight="1">
      <c r="A58" s="11"/>
      <c r="F58" s="15"/>
      <c r="R58" s="5">
        <f t="shared" si="0"/>
        <v>0</v>
      </c>
      <c r="S58" s="8">
        <f t="shared" si="1"/>
        <v>0</v>
      </c>
    </row>
    <row r="59" spans="1:19" ht="38.25" customHeight="1">
      <c r="A59" s="11"/>
      <c r="F59" s="15"/>
      <c r="R59" s="5">
        <f t="shared" si="0"/>
        <v>0</v>
      </c>
      <c r="S59" s="8">
        <f t="shared" si="1"/>
        <v>0</v>
      </c>
    </row>
    <row r="60" spans="1:19" ht="38.25" customHeight="1">
      <c r="A60" s="11"/>
      <c r="F60" s="15"/>
      <c r="R60" s="5">
        <f t="shared" si="0"/>
        <v>0</v>
      </c>
      <c r="S60" s="8">
        <f t="shared" si="1"/>
        <v>0</v>
      </c>
    </row>
    <row r="61" spans="1:19" ht="38.25" customHeight="1">
      <c r="A61" s="11"/>
      <c r="F61" s="15"/>
      <c r="R61" s="5">
        <f t="shared" si="0"/>
        <v>0</v>
      </c>
      <c r="S61" s="8">
        <f t="shared" si="1"/>
        <v>0</v>
      </c>
    </row>
    <row r="62" spans="1:19" ht="38.25" customHeight="1">
      <c r="A62" s="11"/>
      <c r="F62" s="15"/>
      <c r="R62" s="5">
        <f t="shared" si="0"/>
        <v>0</v>
      </c>
      <c r="S62" s="8">
        <f t="shared" si="1"/>
        <v>0</v>
      </c>
    </row>
    <row r="63" spans="1:19" ht="38.25" customHeight="1">
      <c r="A63" s="11"/>
      <c r="F63" s="15"/>
      <c r="R63" s="5">
        <f t="shared" si="0"/>
        <v>0</v>
      </c>
      <c r="S63" s="8">
        <f t="shared" si="1"/>
        <v>0</v>
      </c>
    </row>
    <row r="64" spans="1:19" ht="38.25" customHeight="1">
      <c r="A64" s="11"/>
      <c r="F64" s="15"/>
      <c r="R64" s="5">
        <f t="shared" si="0"/>
        <v>0</v>
      </c>
      <c r="S64" s="8">
        <f t="shared" si="1"/>
        <v>0</v>
      </c>
    </row>
    <row r="65" spans="1:25" s="24" customFormat="1" ht="38.25" customHeight="1">
      <c r="A65" s="22"/>
      <c r="B65" s="23"/>
      <c r="E65" s="26"/>
      <c r="F65" s="27"/>
      <c r="G65" s="28"/>
      <c r="H65" s="28"/>
      <c r="I65" s="25"/>
      <c r="J65" s="29"/>
      <c r="K65" s="25"/>
      <c r="L65" s="25"/>
      <c r="M65" s="25"/>
      <c r="N65" s="27"/>
      <c r="O65" s="27"/>
      <c r="R65" s="5">
        <f t="shared" si="0"/>
        <v>0</v>
      </c>
      <c r="S65" s="8">
        <f t="shared" si="1"/>
        <v>0</v>
      </c>
      <c r="T65" s="30"/>
      <c r="V65" s="28"/>
      <c r="X65" s="28"/>
      <c r="Y65" s="28"/>
    </row>
    <row r="66" spans="1:19" ht="38.25" customHeight="1">
      <c r="A66" s="11"/>
      <c r="F66" s="15"/>
      <c r="R66" s="5">
        <f t="shared" si="0"/>
        <v>0</v>
      </c>
      <c r="S66" s="8">
        <f t="shared" si="1"/>
        <v>0</v>
      </c>
    </row>
    <row r="67" spans="1:23" ht="38.25" customHeight="1">
      <c r="A67" s="11"/>
      <c r="F67" s="15"/>
      <c r="R67" s="5">
        <f t="shared" si="0"/>
        <v>0</v>
      </c>
      <c r="S67" s="8">
        <f t="shared" si="1"/>
        <v>0</v>
      </c>
      <c r="V67" s="13"/>
      <c r="W67" s="16"/>
    </row>
    <row r="68" spans="1:23" ht="38.25" customHeight="1">
      <c r="A68" s="11"/>
      <c r="F68" s="15"/>
      <c r="R68" s="5">
        <f t="shared" si="0"/>
        <v>0</v>
      </c>
      <c r="S68" s="8">
        <f t="shared" si="1"/>
        <v>0</v>
      </c>
      <c r="V68" s="13"/>
      <c r="W68" s="16"/>
    </row>
    <row r="69" spans="1:19" ht="38.25" customHeight="1">
      <c r="A69" s="11"/>
      <c r="F69" s="15"/>
      <c r="R69" s="5">
        <f aca="true" t="shared" si="2" ref="R69:R132">SUM(N69:Q69)</f>
        <v>0</v>
      </c>
      <c r="S69" s="8">
        <f aca="true" t="shared" si="3" ref="S69:S132">R69*B69</f>
        <v>0</v>
      </c>
    </row>
    <row r="70" spans="1:19" ht="38.25" customHeight="1">
      <c r="A70" s="11"/>
      <c r="F70" s="15"/>
      <c r="R70" s="5">
        <f t="shared" si="2"/>
        <v>0</v>
      </c>
      <c r="S70" s="8">
        <f t="shared" si="3"/>
        <v>0</v>
      </c>
    </row>
    <row r="71" spans="1:19" ht="38.25" customHeight="1">
      <c r="A71" s="11"/>
      <c r="F71" s="15"/>
      <c r="R71" s="5">
        <f t="shared" si="2"/>
        <v>0</v>
      </c>
      <c r="S71" s="8">
        <f t="shared" si="3"/>
        <v>0</v>
      </c>
    </row>
    <row r="72" spans="1:19" ht="38.25" customHeight="1">
      <c r="A72" s="11"/>
      <c r="F72" s="15"/>
      <c r="R72" s="5">
        <f t="shared" si="2"/>
        <v>0</v>
      </c>
      <c r="S72" s="8">
        <f t="shared" si="3"/>
        <v>0</v>
      </c>
    </row>
    <row r="73" spans="1:19" ht="38.25" customHeight="1">
      <c r="A73" s="11"/>
      <c r="F73" s="15"/>
      <c r="R73" s="5">
        <f t="shared" si="2"/>
        <v>0</v>
      </c>
      <c r="S73" s="8">
        <f t="shared" si="3"/>
        <v>0</v>
      </c>
    </row>
    <row r="74" spans="1:19" ht="38.25" customHeight="1">
      <c r="A74" s="11"/>
      <c r="F74" s="15"/>
      <c r="R74" s="5">
        <f t="shared" si="2"/>
        <v>0</v>
      </c>
      <c r="S74" s="8">
        <f t="shared" si="3"/>
        <v>0</v>
      </c>
    </row>
    <row r="75" spans="1:19" ht="38.25" customHeight="1">
      <c r="A75" s="11"/>
      <c r="F75" s="15"/>
      <c r="R75" s="5">
        <f t="shared" si="2"/>
        <v>0</v>
      </c>
      <c r="S75" s="8">
        <f t="shared" si="3"/>
        <v>0</v>
      </c>
    </row>
    <row r="76" spans="1:19" ht="38.25" customHeight="1">
      <c r="A76" s="11"/>
      <c r="F76" s="15"/>
      <c r="R76" s="5">
        <f t="shared" si="2"/>
        <v>0</v>
      </c>
      <c r="S76" s="8">
        <f t="shared" si="3"/>
        <v>0</v>
      </c>
    </row>
    <row r="77" spans="1:19" ht="38.25" customHeight="1">
      <c r="A77" s="11"/>
      <c r="F77" s="15"/>
      <c r="R77" s="5">
        <f t="shared" si="2"/>
        <v>0</v>
      </c>
      <c r="S77" s="8">
        <f t="shared" si="3"/>
        <v>0</v>
      </c>
    </row>
    <row r="78" spans="1:19" ht="38.25" customHeight="1">
      <c r="A78" s="11"/>
      <c r="F78" s="15"/>
      <c r="R78" s="5">
        <f t="shared" si="2"/>
        <v>0</v>
      </c>
      <c r="S78" s="8">
        <f t="shared" si="3"/>
        <v>0</v>
      </c>
    </row>
    <row r="79" spans="1:19" ht="38.25" customHeight="1">
      <c r="A79" s="11"/>
      <c r="F79" s="15"/>
      <c r="R79" s="5">
        <f t="shared" si="2"/>
        <v>0</v>
      </c>
      <c r="S79" s="8">
        <f t="shared" si="3"/>
        <v>0</v>
      </c>
    </row>
    <row r="80" spans="1:19" ht="38.25" customHeight="1">
      <c r="A80" s="11"/>
      <c r="F80" s="15"/>
      <c r="R80" s="5">
        <f t="shared" si="2"/>
        <v>0</v>
      </c>
      <c r="S80" s="8">
        <f t="shared" si="3"/>
        <v>0</v>
      </c>
    </row>
    <row r="81" spans="1:19" ht="38.25" customHeight="1">
      <c r="A81" s="11"/>
      <c r="F81" s="15"/>
      <c r="R81" s="5">
        <f t="shared" si="2"/>
        <v>0</v>
      </c>
      <c r="S81" s="8">
        <f t="shared" si="3"/>
        <v>0</v>
      </c>
    </row>
    <row r="82" spans="1:19" ht="38.25" customHeight="1">
      <c r="A82" s="11"/>
      <c r="F82" s="15"/>
      <c r="R82" s="5">
        <f t="shared" si="2"/>
        <v>0</v>
      </c>
      <c r="S82" s="8">
        <f t="shared" si="3"/>
        <v>0</v>
      </c>
    </row>
    <row r="83" spans="1:19" ht="38.25" customHeight="1">
      <c r="A83" s="11"/>
      <c r="F83" s="15"/>
      <c r="R83" s="5">
        <f t="shared" si="2"/>
        <v>0</v>
      </c>
      <c r="S83" s="8">
        <f t="shared" si="3"/>
        <v>0</v>
      </c>
    </row>
    <row r="84" spans="1:19" ht="38.25" customHeight="1">
      <c r="A84" s="11"/>
      <c r="F84" s="15"/>
      <c r="R84" s="5">
        <f t="shared" si="2"/>
        <v>0</v>
      </c>
      <c r="S84" s="8">
        <f t="shared" si="3"/>
        <v>0</v>
      </c>
    </row>
    <row r="85" spans="1:19" ht="38.25" customHeight="1">
      <c r="A85" s="11"/>
      <c r="F85" s="15"/>
      <c r="R85" s="5">
        <f t="shared" si="2"/>
        <v>0</v>
      </c>
      <c r="S85" s="8">
        <f t="shared" si="3"/>
        <v>0</v>
      </c>
    </row>
    <row r="86" spans="1:19" ht="38.25" customHeight="1">
      <c r="A86" s="11"/>
      <c r="F86" s="15"/>
      <c r="R86" s="5">
        <f t="shared" si="2"/>
        <v>0</v>
      </c>
      <c r="S86" s="8">
        <f t="shared" si="3"/>
        <v>0</v>
      </c>
    </row>
    <row r="87" spans="1:19" ht="38.25" customHeight="1">
      <c r="A87" s="11"/>
      <c r="F87" s="15"/>
      <c r="R87" s="5">
        <f t="shared" si="2"/>
        <v>0</v>
      </c>
      <c r="S87" s="8">
        <f t="shared" si="3"/>
        <v>0</v>
      </c>
    </row>
    <row r="88" spans="1:19" ht="38.25" customHeight="1">
      <c r="A88" s="11"/>
      <c r="F88" s="15"/>
      <c r="R88" s="5">
        <f t="shared" si="2"/>
        <v>0</v>
      </c>
      <c r="S88" s="8">
        <f t="shared" si="3"/>
        <v>0</v>
      </c>
    </row>
    <row r="89" spans="1:19" ht="38.25" customHeight="1">
      <c r="A89" s="11"/>
      <c r="F89" s="15"/>
      <c r="R89" s="5">
        <f t="shared" si="2"/>
        <v>0</v>
      </c>
      <c r="S89" s="8">
        <f t="shared" si="3"/>
        <v>0</v>
      </c>
    </row>
    <row r="90" spans="1:19" ht="38.25" customHeight="1">
      <c r="A90" s="11"/>
      <c r="F90" s="15"/>
      <c r="R90" s="5">
        <f t="shared" si="2"/>
        <v>0</v>
      </c>
      <c r="S90" s="8">
        <f t="shared" si="3"/>
        <v>0</v>
      </c>
    </row>
    <row r="91" spans="1:19" ht="38.25" customHeight="1">
      <c r="A91" s="11"/>
      <c r="F91" s="15"/>
      <c r="R91" s="5">
        <f t="shared" si="2"/>
        <v>0</v>
      </c>
      <c r="S91" s="8">
        <f t="shared" si="3"/>
        <v>0</v>
      </c>
    </row>
    <row r="92" spans="1:19" ht="38.25" customHeight="1">
      <c r="A92" s="11"/>
      <c r="F92" s="15"/>
      <c r="R92" s="5">
        <f t="shared" si="2"/>
        <v>0</v>
      </c>
      <c r="S92" s="8">
        <f t="shared" si="3"/>
        <v>0</v>
      </c>
    </row>
    <row r="93" spans="1:19" ht="38.25" customHeight="1">
      <c r="A93" s="11"/>
      <c r="F93" s="15"/>
      <c r="R93" s="5">
        <f t="shared" si="2"/>
        <v>0</v>
      </c>
      <c r="S93" s="8">
        <f t="shared" si="3"/>
        <v>0</v>
      </c>
    </row>
    <row r="94" spans="1:19" ht="38.25" customHeight="1">
      <c r="A94" s="11"/>
      <c r="F94" s="15"/>
      <c r="R94" s="5">
        <f t="shared" si="2"/>
        <v>0</v>
      </c>
      <c r="S94" s="8">
        <f t="shared" si="3"/>
        <v>0</v>
      </c>
    </row>
    <row r="95" spans="1:19" ht="38.25" customHeight="1">
      <c r="A95" s="11"/>
      <c r="F95" s="15"/>
      <c r="R95" s="5">
        <f t="shared" si="2"/>
        <v>0</v>
      </c>
      <c r="S95" s="8">
        <f t="shared" si="3"/>
        <v>0</v>
      </c>
    </row>
    <row r="96" spans="1:19" ht="38.25" customHeight="1">
      <c r="A96" s="11"/>
      <c r="F96" s="15"/>
      <c r="R96" s="5">
        <f t="shared" si="2"/>
        <v>0</v>
      </c>
      <c r="S96" s="8">
        <f t="shared" si="3"/>
        <v>0</v>
      </c>
    </row>
    <row r="97" spans="1:19" ht="38.25" customHeight="1">
      <c r="A97" s="11"/>
      <c r="F97" s="15"/>
      <c r="R97" s="5">
        <f t="shared" si="2"/>
        <v>0</v>
      </c>
      <c r="S97" s="8">
        <f t="shared" si="3"/>
        <v>0</v>
      </c>
    </row>
    <row r="98" spans="1:19" ht="38.25" customHeight="1">
      <c r="A98" s="11"/>
      <c r="F98" s="15"/>
      <c r="R98" s="5">
        <f t="shared" si="2"/>
        <v>0</v>
      </c>
      <c r="S98" s="8">
        <f t="shared" si="3"/>
        <v>0</v>
      </c>
    </row>
    <row r="99" spans="1:19" ht="38.25" customHeight="1">
      <c r="A99" s="11"/>
      <c r="F99" s="15"/>
      <c r="R99" s="5">
        <f t="shared" si="2"/>
        <v>0</v>
      </c>
      <c r="S99" s="8">
        <f t="shared" si="3"/>
        <v>0</v>
      </c>
    </row>
    <row r="100" spans="1:19" ht="38.25" customHeight="1">
      <c r="A100" s="11"/>
      <c r="F100" s="15"/>
      <c r="R100" s="5">
        <f t="shared" si="2"/>
        <v>0</v>
      </c>
      <c r="S100" s="8">
        <f t="shared" si="3"/>
        <v>0</v>
      </c>
    </row>
    <row r="101" spans="1:19" ht="38.25" customHeight="1">
      <c r="A101" s="11"/>
      <c r="F101" s="15"/>
      <c r="R101" s="5">
        <f t="shared" si="2"/>
        <v>0</v>
      </c>
      <c r="S101" s="8">
        <f t="shared" si="3"/>
        <v>0</v>
      </c>
    </row>
    <row r="102" spans="1:19" ht="38.25" customHeight="1">
      <c r="A102" s="11"/>
      <c r="F102" s="15"/>
      <c r="R102" s="5">
        <f t="shared" si="2"/>
        <v>0</v>
      </c>
      <c r="S102" s="8">
        <f t="shared" si="3"/>
        <v>0</v>
      </c>
    </row>
    <row r="103" spans="1:19" ht="38.25" customHeight="1">
      <c r="A103" s="11"/>
      <c r="F103" s="15"/>
      <c r="R103" s="5">
        <f t="shared" si="2"/>
        <v>0</v>
      </c>
      <c r="S103" s="8">
        <f t="shared" si="3"/>
        <v>0</v>
      </c>
    </row>
    <row r="104" spans="1:19" ht="38.25" customHeight="1">
      <c r="A104" s="11"/>
      <c r="F104" s="15"/>
      <c r="R104" s="5">
        <f t="shared" si="2"/>
        <v>0</v>
      </c>
      <c r="S104" s="8">
        <f t="shared" si="3"/>
        <v>0</v>
      </c>
    </row>
    <row r="105" spans="1:19" ht="38.25" customHeight="1">
      <c r="A105" s="11"/>
      <c r="F105" s="15"/>
      <c r="R105" s="5">
        <f t="shared" si="2"/>
        <v>0</v>
      </c>
      <c r="S105" s="8">
        <f t="shared" si="3"/>
        <v>0</v>
      </c>
    </row>
    <row r="106" spans="1:19" ht="38.25" customHeight="1">
      <c r="A106" s="11"/>
      <c r="F106" s="15"/>
      <c r="R106" s="5">
        <f t="shared" si="2"/>
        <v>0</v>
      </c>
      <c r="S106" s="8">
        <f t="shared" si="3"/>
        <v>0</v>
      </c>
    </row>
    <row r="107" spans="1:19" ht="38.25" customHeight="1">
      <c r="A107" s="11"/>
      <c r="F107" s="15"/>
      <c r="R107" s="5">
        <f t="shared" si="2"/>
        <v>0</v>
      </c>
      <c r="S107" s="8">
        <f t="shared" si="3"/>
        <v>0</v>
      </c>
    </row>
    <row r="108" spans="1:19" ht="38.25" customHeight="1">
      <c r="A108" s="11"/>
      <c r="F108" s="15"/>
      <c r="R108" s="5">
        <f t="shared" si="2"/>
        <v>0</v>
      </c>
      <c r="S108" s="8">
        <f t="shared" si="3"/>
        <v>0</v>
      </c>
    </row>
    <row r="109" spans="1:19" ht="38.25" customHeight="1">
      <c r="A109" s="11"/>
      <c r="F109" s="15"/>
      <c r="R109" s="5">
        <f t="shared" si="2"/>
        <v>0</v>
      </c>
      <c r="S109" s="8">
        <f t="shared" si="3"/>
        <v>0</v>
      </c>
    </row>
    <row r="110" spans="1:19" ht="38.25" customHeight="1">
      <c r="A110" s="11"/>
      <c r="F110" s="15"/>
      <c r="R110" s="5">
        <f t="shared" si="2"/>
        <v>0</v>
      </c>
      <c r="S110" s="8">
        <f t="shared" si="3"/>
        <v>0</v>
      </c>
    </row>
    <row r="111" spans="1:19" ht="38.25" customHeight="1">
      <c r="A111" s="11"/>
      <c r="F111" s="15"/>
      <c r="R111" s="5">
        <f t="shared" si="2"/>
        <v>0</v>
      </c>
      <c r="S111" s="8">
        <f t="shared" si="3"/>
        <v>0</v>
      </c>
    </row>
    <row r="112" spans="1:19" ht="38.25" customHeight="1">
      <c r="A112" s="11"/>
      <c r="F112" s="15"/>
      <c r="R112" s="5">
        <f t="shared" si="2"/>
        <v>0</v>
      </c>
      <c r="S112" s="8">
        <f t="shared" si="3"/>
        <v>0</v>
      </c>
    </row>
    <row r="113" spans="1:19" ht="38.25" customHeight="1">
      <c r="A113" s="11"/>
      <c r="F113" s="15"/>
      <c r="R113" s="5">
        <f t="shared" si="2"/>
        <v>0</v>
      </c>
      <c r="S113" s="8">
        <f t="shared" si="3"/>
        <v>0</v>
      </c>
    </row>
    <row r="114" spans="6:19" ht="38.25" customHeight="1">
      <c r="F114" s="15"/>
      <c r="R114" s="5">
        <f t="shared" si="2"/>
        <v>0</v>
      </c>
      <c r="S114" s="8">
        <f t="shared" si="3"/>
        <v>0</v>
      </c>
    </row>
    <row r="115" spans="6:19" ht="38.25" customHeight="1">
      <c r="F115" s="15"/>
      <c r="R115" s="5">
        <f t="shared" si="2"/>
        <v>0</v>
      </c>
      <c r="S115" s="8">
        <f t="shared" si="3"/>
        <v>0</v>
      </c>
    </row>
    <row r="116" spans="6:19" ht="38.25" customHeight="1">
      <c r="F116" s="15"/>
      <c r="R116" s="5">
        <f t="shared" si="2"/>
        <v>0</v>
      </c>
      <c r="S116" s="8">
        <f t="shared" si="3"/>
        <v>0</v>
      </c>
    </row>
    <row r="117" spans="6:19" ht="38.25" customHeight="1">
      <c r="F117" s="15"/>
      <c r="R117" s="5">
        <f t="shared" si="2"/>
        <v>0</v>
      </c>
      <c r="S117" s="8">
        <f t="shared" si="3"/>
        <v>0</v>
      </c>
    </row>
    <row r="118" spans="6:19" ht="38.25" customHeight="1">
      <c r="F118" s="15"/>
      <c r="R118" s="5">
        <f t="shared" si="2"/>
        <v>0</v>
      </c>
      <c r="S118" s="8">
        <f t="shared" si="3"/>
        <v>0</v>
      </c>
    </row>
    <row r="119" spans="6:19" ht="38.25" customHeight="1">
      <c r="F119" s="15"/>
      <c r="R119" s="5">
        <f t="shared" si="2"/>
        <v>0</v>
      </c>
      <c r="S119" s="8">
        <f t="shared" si="3"/>
        <v>0</v>
      </c>
    </row>
    <row r="120" spans="6:19" ht="38.25" customHeight="1">
      <c r="F120" s="15"/>
      <c r="R120" s="5">
        <f t="shared" si="2"/>
        <v>0</v>
      </c>
      <c r="S120" s="8">
        <f t="shared" si="3"/>
        <v>0</v>
      </c>
    </row>
    <row r="121" spans="6:19" ht="38.25" customHeight="1">
      <c r="F121" s="15"/>
      <c r="R121" s="5">
        <f t="shared" si="2"/>
        <v>0</v>
      </c>
      <c r="S121" s="8">
        <f t="shared" si="3"/>
        <v>0</v>
      </c>
    </row>
    <row r="122" spans="6:19" ht="38.25" customHeight="1">
      <c r="F122" s="15"/>
      <c r="R122" s="5">
        <f t="shared" si="2"/>
        <v>0</v>
      </c>
      <c r="S122" s="8">
        <f t="shared" si="3"/>
        <v>0</v>
      </c>
    </row>
    <row r="123" spans="6:19" ht="38.25" customHeight="1">
      <c r="F123" s="15"/>
      <c r="R123" s="5">
        <f t="shared" si="2"/>
        <v>0</v>
      </c>
      <c r="S123" s="8">
        <f t="shared" si="3"/>
        <v>0</v>
      </c>
    </row>
    <row r="124" spans="6:19" ht="38.25" customHeight="1">
      <c r="F124" s="15"/>
      <c r="R124" s="5">
        <f t="shared" si="2"/>
        <v>0</v>
      </c>
      <c r="S124" s="8">
        <f t="shared" si="3"/>
        <v>0</v>
      </c>
    </row>
    <row r="125" spans="6:19" ht="38.25" customHeight="1">
      <c r="F125" s="15"/>
      <c r="R125" s="5">
        <f t="shared" si="2"/>
        <v>0</v>
      </c>
      <c r="S125" s="8">
        <f t="shared" si="3"/>
        <v>0</v>
      </c>
    </row>
    <row r="126" spans="6:19" ht="38.25" customHeight="1">
      <c r="F126" s="15"/>
      <c r="R126" s="5">
        <f t="shared" si="2"/>
        <v>0</v>
      </c>
      <c r="S126" s="8">
        <f t="shared" si="3"/>
        <v>0</v>
      </c>
    </row>
    <row r="127" spans="6:19" ht="38.25" customHeight="1">
      <c r="F127" s="15"/>
      <c r="R127" s="5">
        <f t="shared" si="2"/>
        <v>0</v>
      </c>
      <c r="S127" s="8">
        <f t="shared" si="3"/>
        <v>0</v>
      </c>
    </row>
    <row r="128" spans="6:19" ht="38.25" customHeight="1">
      <c r="F128" s="15"/>
      <c r="R128" s="5">
        <f t="shared" si="2"/>
        <v>0</v>
      </c>
      <c r="S128" s="8">
        <f t="shared" si="3"/>
        <v>0</v>
      </c>
    </row>
    <row r="129" spans="6:19" ht="38.25" customHeight="1">
      <c r="F129" s="15"/>
      <c r="R129" s="5">
        <f t="shared" si="2"/>
        <v>0</v>
      </c>
      <c r="S129" s="8">
        <f t="shared" si="3"/>
        <v>0</v>
      </c>
    </row>
    <row r="130" spans="6:19" ht="38.25" customHeight="1">
      <c r="F130" s="15"/>
      <c r="R130" s="5">
        <f t="shared" si="2"/>
        <v>0</v>
      </c>
      <c r="S130" s="8">
        <f t="shared" si="3"/>
        <v>0</v>
      </c>
    </row>
    <row r="131" spans="6:19" ht="38.25" customHeight="1">
      <c r="F131" s="15"/>
      <c r="R131" s="5">
        <f t="shared" si="2"/>
        <v>0</v>
      </c>
      <c r="S131" s="8">
        <f t="shared" si="3"/>
        <v>0</v>
      </c>
    </row>
    <row r="132" spans="6:19" ht="38.25" customHeight="1">
      <c r="F132" s="15"/>
      <c r="R132" s="5">
        <f t="shared" si="2"/>
        <v>0</v>
      </c>
      <c r="S132" s="8">
        <f t="shared" si="3"/>
        <v>0</v>
      </c>
    </row>
    <row r="133" spans="6:19" ht="38.25" customHeight="1">
      <c r="F133" s="15"/>
      <c r="R133" s="5">
        <f aca="true" t="shared" si="4" ref="R133:R193">SUM(N133:Q133)</f>
        <v>0</v>
      </c>
      <c r="S133" s="8">
        <f aca="true" t="shared" si="5" ref="S133:S193">R133*B133</f>
        <v>0</v>
      </c>
    </row>
    <row r="134" spans="6:19" ht="38.25" customHeight="1">
      <c r="F134" s="15"/>
      <c r="R134" s="5">
        <f t="shared" si="4"/>
        <v>0</v>
      </c>
      <c r="S134" s="8">
        <f t="shared" si="5"/>
        <v>0</v>
      </c>
    </row>
    <row r="135" spans="6:19" ht="38.25" customHeight="1">
      <c r="F135" s="15"/>
      <c r="R135" s="5">
        <f t="shared" si="4"/>
        <v>0</v>
      </c>
      <c r="S135" s="8">
        <f t="shared" si="5"/>
        <v>0</v>
      </c>
    </row>
    <row r="136" spans="6:19" ht="38.25" customHeight="1">
      <c r="F136" s="15"/>
      <c r="R136" s="5">
        <f t="shared" si="4"/>
        <v>0</v>
      </c>
      <c r="S136" s="8">
        <f t="shared" si="5"/>
        <v>0</v>
      </c>
    </row>
    <row r="137" spans="6:19" ht="38.25" customHeight="1">
      <c r="F137" s="15"/>
      <c r="R137" s="5">
        <f t="shared" si="4"/>
        <v>0</v>
      </c>
      <c r="S137" s="8">
        <f t="shared" si="5"/>
        <v>0</v>
      </c>
    </row>
    <row r="138" spans="6:19" ht="38.25" customHeight="1">
      <c r="F138" s="15"/>
      <c r="R138" s="5">
        <f t="shared" si="4"/>
        <v>0</v>
      </c>
      <c r="S138" s="8">
        <f t="shared" si="5"/>
        <v>0</v>
      </c>
    </row>
    <row r="139" spans="6:19" ht="38.25" customHeight="1">
      <c r="F139" s="15"/>
      <c r="R139" s="5">
        <f t="shared" si="4"/>
        <v>0</v>
      </c>
      <c r="S139" s="8">
        <f t="shared" si="5"/>
        <v>0</v>
      </c>
    </row>
    <row r="140" spans="6:19" ht="38.25" customHeight="1">
      <c r="F140" s="15"/>
      <c r="R140" s="5">
        <f t="shared" si="4"/>
        <v>0</v>
      </c>
      <c r="S140" s="8">
        <f t="shared" si="5"/>
        <v>0</v>
      </c>
    </row>
    <row r="141" spans="6:19" ht="38.25" customHeight="1">
      <c r="F141" s="15"/>
      <c r="R141" s="5">
        <f t="shared" si="4"/>
        <v>0</v>
      </c>
      <c r="S141" s="8">
        <f t="shared" si="5"/>
        <v>0</v>
      </c>
    </row>
    <row r="142" spans="6:19" ht="38.25" customHeight="1">
      <c r="F142" s="15"/>
      <c r="R142" s="5">
        <f t="shared" si="4"/>
        <v>0</v>
      </c>
      <c r="S142" s="8">
        <f t="shared" si="5"/>
        <v>0</v>
      </c>
    </row>
    <row r="143" spans="6:19" ht="38.25" customHeight="1">
      <c r="F143" s="15"/>
      <c r="R143" s="5">
        <f t="shared" si="4"/>
        <v>0</v>
      </c>
      <c r="S143" s="8">
        <f t="shared" si="5"/>
        <v>0</v>
      </c>
    </row>
    <row r="144" spans="6:19" ht="38.25" customHeight="1">
      <c r="F144" s="15"/>
      <c r="R144" s="5">
        <f t="shared" si="4"/>
        <v>0</v>
      </c>
      <c r="S144" s="8">
        <f t="shared" si="5"/>
        <v>0</v>
      </c>
    </row>
    <row r="145" spans="6:19" ht="38.25" customHeight="1">
      <c r="F145" s="15"/>
      <c r="R145" s="5">
        <f t="shared" si="4"/>
        <v>0</v>
      </c>
      <c r="S145" s="8">
        <f t="shared" si="5"/>
        <v>0</v>
      </c>
    </row>
    <row r="146" spans="6:19" ht="38.25" customHeight="1">
      <c r="F146" s="15"/>
      <c r="R146" s="5">
        <f t="shared" si="4"/>
        <v>0</v>
      </c>
      <c r="S146" s="8">
        <f t="shared" si="5"/>
        <v>0</v>
      </c>
    </row>
    <row r="147" spans="6:19" ht="38.25" customHeight="1">
      <c r="F147" s="15"/>
      <c r="R147" s="5">
        <f t="shared" si="4"/>
        <v>0</v>
      </c>
      <c r="S147" s="8">
        <f t="shared" si="5"/>
        <v>0</v>
      </c>
    </row>
    <row r="148" spans="18:19" ht="38.25" customHeight="1">
      <c r="R148" s="5">
        <f t="shared" si="4"/>
        <v>0</v>
      </c>
      <c r="S148" s="8">
        <f t="shared" si="5"/>
        <v>0</v>
      </c>
    </row>
    <row r="149" spans="18:19" ht="38.25" customHeight="1">
      <c r="R149" s="5">
        <f t="shared" si="4"/>
        <v>0</v>
      </c>
      <c r="S149" s="8">
        <f t="shared" si="5"/>
        <v>0</v>
      </c>
    </row>
    <row r="150" spans="18:19" ht="38.25" customHeight="1">
      <c r="R150" s="5">
        <f t="shared" si="4"/>
        <v>0</v>
      </c>
      <c r="S150" s="8">
        <f t="shared" si="5"/>
        <v>0</v>
      </c>
    </row>
    <row r="151" spans="18:19" ht="38.25" customHeight="1">
      <c r="R151" s="5">
        <f t="shared" si="4"/>
        <v>0</v>
      </c>
      <c r="S151" s="8">
        <f t="shared" si="5"/>
        <v>0</v>
      </c>
    </row>
    <row r="152" spans="18:19" ht="38.25" customHeight="1">
      <c r="R152" s="5">
        <f t="shared" si="4"/>
        <v>0</v>
      </c>
      <c r="S152" s="8">
        <f t="shared" si="5"/>
        <v>0</v>
      </c>
    </row>
    <row r="153" spans="18:19" ht="38.25" customHeight="1">
      <c r="R153" s="5">
        <f t="shared" si="4"/>
        <v>0</v>
      </c>
      <c r="S153" s="8">
        <f t="shared" si="5"/>
        <v>0</v>
      </c>
    </row>
    <row r="154" spans="18:19" ht="38.25" customHeight="1">
      <c r="R154" s="5">
        <f t="shared" si="4"/>
        <v>0</v>
      </c>
      <c r="S154" s="8">
        <f t="shared" si="5"/>
        <v>0</v>
      </c>
    </row>
    <row r="155" spans="18:19" ht="38.25" customHeight="1">
      <c r="R155" s="5">
        <f t="shared" si="4"/>
        <v>0</v>
      </c>
      <c r="S155" s="8">
        <f t="shared" si="5"/>
        <v>0</v>
      </c>
    </row>
    <row r="156" spans="18:19" ht="38.25" customHeight="1">
      <c r="R156" s="5">
        <f t="shared" si="4"/>
        <v>0</v>
      </c>
      <c r="S156" s="8">
        <f t="shared" si="5"/>
        <v>0</v>
      </c>
    </row>
    <row r="157" spans="18:19" ht="38.25" customHeight="1">
      <c r="R157" s="5">
        <f t="shared" si="4"/>
        <v>0</v>
      </c>
      <c r="S157" s="8">
        <f t="shared" si="5"/>
        <v>0</v>
      </c>
    </row>
    <row r="158" spans="18:19" ht="38.25" customHeight="1">
      <c r="R158" s="5">
        <f t="shared" si="4"/>
        <v>0</v>
      </c>
      <c r="S158" s="8">
        <f t="shared" si="5"/>
        <v>0</v>
      </c>
    </row>
    <row r="159" spans="18:19" ht="38.25" customHeight="1">
      <c r="R159" s="5">
        <f t="shared" si="4"/>
        <v>0</v>
      </c>
      <c r="S159" s="8">
        <f t="shared" si="5"/>
        <v>0</v>
      </c>
    </row>
    <row r="160" spans="18:19" ht="38.25" customHeight="1">
      <c r="R160" s="5">
        <f t="shared" si="4"/>
        <v>0</v>
      </c>
      <c r="S160" s="8">
        <f t="shared" si="5"/>
        <v>0</v>
      </c>
    </row>
    <row r="161" spans="18:19" ht="38.25" customHeight="1">
      <c r="R161" s="5">
        <f t="shared" si="4"/>
        <v>0</v>
      </c>
      <c r="S161" s="8">
        <f t="shared" si="5"/>
        <v>0</v>
      </c>
    </row>
    <row r="162" spans="18:19" ht="38.25" customHeight="1">
      <c r="R162" s="5">
        <f t="shared" si="4"/>
        <v>0</v>
      </c>
      <c r="S162" s="8">
        <f t="shared" si="5"/>
        <v>0</v>
      </c>
    </row>
    <row r="163" spans="18:19" ht="38.25" customHeight="1">
      <c r="R163" s="5">
        <f t="shared" si="4"/>
        <v>0</v>
      </c>
      <c r="S163" s="8">
        <f t="shared" si="5"/>
        <v>0</v>
      </c>
    </row>
    <row r="164" spans="18:19" ht="38.25" customHeight="1">
      <c r="R164" s="5">
        <f t="shared" si="4"/>
        <v>0</v>
      </c>
      <c r="S164" s="8">
        <f t="shared" si="5"/>
        <v>0</v>
      </c>
    </row>
    <row r="165" spans="18:19" ht="38.25" customHeight="1">
      <c r="R165" s="5">
        <f t="shared" si="4"/>
        <v>0</v>
      </c>
      <c r="S165" s="8">
        <f t="shared" si="5"/>
        <v>0</v>
      </c>
    </row>
    <row r="166" spans="18:19" ht="38.25" customHeight="1">
      <c r="R166" s="5">
        <f t="shared" si="4"/>
        <v>0</v>
      </c>
      <c r="S166" s="8">
        <f t="shared" si="5"/>
        <v>0</v>
      </c>
    </row>
    <row r="167" spans="18:19" ht="38.25" customHeight="1">
      <c r="R167" s="5">
        <f t="shared" si="4"/>
        <v>0</v>
      </c>
      <c r="S167" s="8">
        <f t="shared" si="5"/>
        <v>0</v>
      </c>
    </row>
    <row r="168" spans="18:19" ht="38.25" customHeight="1">
      <c r="R168" s="5">
        <f t="shared" si="4"/>
        <v>0</v>
      </c>
      <c r="S168" s="8">
        <f t="shared" si="5"/>
        <v>0</v>
      </c>
    </row>
    <row r="169" spans="18:19" ht="38.25" customHeight="1">
      <c r="R169" s="5">
        <f t="shared" si="4"/>
        <v>0</v>
      </c>
      <c r="S169" s="8">
        <f t="shared" si="5"/>
        <v>0</v>
      </c>
    </row>
    <row r="170" spans="18:19" ht="38.25" customHeight="1">
      <c r="R170" s="5">
        <f t="shared" si="4"/>
        <v>0</v>
      </c>
      <c r="S170" s="8">
        <f t="shared" si="5"/>
        <v>0</v>
      </c>
    </row>
    <row r="171" spans="18:19" ht="38.25" customHeight="1">
      <c r="R171" s="5">
        <f t="shared" si="4"/>
        <v>0</v>
      </c>
      <c r="S171" s="8">
        <f t="shared" si="5"/>
        <v>0</v>
      </c>
    </row>
    <row r="172" spans="18:19" ht="38.25" customHeight="1">
      <c r="R172" s="5">
        <f t="shared" si="4"/>
        <v>0</v>
      </c>
      <c r="S172" s="8">
        <f t="shared" si="5"/>
        <v>0</v>
      </c>
    </row>
    <row r="173" spans="18:19" ht="38.25" customHeight="1">
      <c r="R173" s="5">
        <f t="shared" si="4"/>
        <v>0</v>
      </c>
      <c r="S173" s="8">
        <f t="shared" si="5"/>
        <v>0</v>
      </c>
    </row>
    <row r="174" spans="18:19" ht="38.25" customHeight="1">
      <c r="R174" s="5">
        <f t="shared" si="4"/>
        <v>0</v>
      </c>
      <c r="S174" s="8">
        <f t="shared" si="5"/>
        <v>0</v>
      </c>
    </row>
    <row r="175" spans="18:19" ht="38.25" customHeight="1">
      <c r="R175" s="5">
        <f t="shared" si="4"/>
        <v>0</v>
      </c>
      <c r="S175" s="8">
        <f t="shared" si="5"/>
        <v>0</v>
      </c>
    </row>
    <row r="176" spans="18:19" ht="38.25" customHeight="1">
      <c r="R176" s="5">
        <f t="shared" si="4"/>
        <v>0</v>
      </c>
      <c r="S176" s="8">
        <f t="shared" si="5"/>
        <v>0</v>
      </c>
    </row>
    <row r="177" spans="18:19" ht="38.25" customHeight="1">
      <c r="R177" s="5">
        <f t="shared" si="4"/>
        <v>0</v>
      </c>
      <c r="S177" s="8">
        <f t="shared" si="5"/>
        <v>0</v>
      </c>
    </row>
    <row r="178" spans="18:19" ht="38.25" customHeight="1">
      <c r="R178" s="5">
        <f t="shared" si="4"/>
        <v>0</v>
      </c>
      <c r="S178" s="8">
        <f t="shared" si="5"/>
        <v>0</v>
      </c>
    </row>
    <row r="179" spans="18:19" ht="38.25" customHeight="1">
      <c r="R179" s="5">
        <f t="shared" si="4"/>
        <v>0</v>
      </c>
      <c r="S179" s="8">
        <f t="shared" si="5"/>
        <v>0</v>
      </c>
    </row>
    <row r="180" spans="18:19" ht="38.25" customHeight="1">
      <c r="R180" s="5">
        <f t="shared" si="4"/>
        <v>0</v>
      </c>
      <c r="S180" s="8">
        <f t="shared" si="5"/>
        <v>0</v>
      </c>
    </row>
    <row r="181" spans="18:19" ht="38.25" customHeight="1">
      <c r="R181" s="5">
        <f t="shared" si="4"/>
        <v>0</v>
      </c>
      <c r="S181" s="8">
        <f t="shared" si="5"/>
        <v>0</v>
      </c>
    </row>
    <row r="182" spans="18:19" ht="38.25" customHeight="1">
      <c r="R182" s="5">
        <f t="shared" si="4"/>
        <v>0</v>
      </c>
      <c r="S182" s="8">
        <f t="shared" si="5"/>
        <v>0</v>
      </c>
    </row>
    <row r="183" spans="18:19" ht="38.25" customHeight="1">
      <c r="R183" s="5">
        <f t="shared" si="4"/>
        <v>0</v>
      </c>
      <c r="S183" s="8">
        <f t="shared" si="5"/>
        <v>0</v>
      </c>
    </row>
    <row r="184" spans="18:19" ht="38.25" customHeight="1">
      <c r="R184" s="5">
        <f t="shared" si="4"/>
        <v>0</v>
      </c>
      <c r="S184" s="8">
        <f t="shared" si="5"/>
        <v>0</v>
      </c>
    </row>
    <row r="185" spans="18:19" ht="38.25" customHeight="1">
      <c r="R185" s="5">
        <f t="shared" si="4"/>
        <v>0</v>
      </c>
      <c r="S185" s="8">
        <f t="shared" si="5"/>
        <v>0</v>
      </c>
    </row>
    <row r="186" spans="18:19" ht="38.25" customHeight="1">
      <c r="R186" s="5">
        <f t="shared" si="4"/>
        <v>0</v>
      </c>
      <c r="S186" s="8">
        <f t="shared" si="5"/>
        <v>0</v>
      </c>
    </row>
    <row r="187" spans="18:19" ht="38.25" customHeight="1">
      <c r="R187" s="5">
        <f t="shared" si="4"/>
        <v>0</v>
      </c>
      <c r="S187" s="8">
        <f t="shared" si="5"/>
        <v>0</v>
      </c>
    </row>
    <row r="188" spans="18:19" ht="38.25" customHeight="1">
      <c r="R188" s="5">
        <f t="shared" si="4"/>
        <v>0</v>
      </c>
      <c r="S188" s="8">
        <f t="shared" si="5"/>
        <v>0</v>
      </c>
    </row>
    <row r="189" spans="18:19" ht="38.25" customHeight="1">
      <c r="R189" s="5">
        <f t="shared" si="4"/>
        <v>0</v>
      </c>
      <c r="S189" s="8">
        <f t="shared" si="5"/>
        <v>0</v>
      </c>
    </row>
    <row r="190" spans="18:19" ht="38.25" customHeight="1">
      <c r="R190" s="5">
        <f t="shared" si="4"/>
        <v>0</v>
      </c>
      <c r="S190" s="8">
        <f t="shared" si="5"/>
        <v>0</v>
      </c>
    </row>
    <row r="191" spans="18:19" ht="38.25" customHeight="1">
      <c r="R191" s="5">
        <f t="shared" si="4"/>
        <v>0</v>
      </c>
      <c r="S191" s="8">
        <f t="shared" si="5"/>
        <v>0</v>
      </c>
    </row>
    <row r="192" spans="18:19" ht="38.25" customHeight="1">
      <c r="R192" s="5">
        <f t="shared" si="4"/>
        <v>0</v>
      </c>
      <c r="S192" s="8">
        <f t="shared" si="5"/>
        <v>0</v>
      </c>
    </row>
    <row r="193" spans="18:19" ht="38.25" customHeight="1">
      <c r="R193" s="5">
        <f t="shared" si="4"/>
        <v>0</v>
      </c>
      <c r="S193" s="8">
        <f t="shared" si="5"/>
        <v>0</v>
      </c>
    </row>
    <row r="194" spans="18:19" ht="38.25" customHeight="1">
      <c r="R194" s="5">
        <f aca="true" t="shared" si="6" ref="R194:R257">SUM(N194:Q194)</f>
        <v>0</v>
      </c>
      <c r="S194" s="8">
        <f aca="true" t="shared" si="7" ref="S194:S257">R194*B194</f>
        <v>0</v>
      </c>
    </row>
    <row r="195" spans="18:19" ht="38.25" customHeight="1">
      <c r="R195" s="5">
        <f t="shared" si="6"/>
        <v>0</v>
      </c>
      <c r="S195" s="8">
        <f t="shared" si="7"/>
        <v>0</v>
      </c>
    </row>
    <row r="196" spans="18:19" ht="38.25" customHeight="1">
      <c r="R196" s="5">
        <f t="shared" si="6"/>
        <v>0</v>
      </c>
      <c r="S196" s="8">
        <f t="shared" si="7"/>
        <v>0</v>
      </c>
    </row>
    <row r="197" spans="18:19" ht="38.25" customHeight="1">
      <c r="R197" s="5">
        <f t="shared" si="6"/>
        <v>0</v>
      </c>
      <c r="S197" s="8">
        <f t="shared" si="7"/>
        <v>0</v>
      </c>
    </row>
    <row r="198" spans="18:19" ht="38.25" customHeight="1">
      <c r="R198" s="5">
        <f t="shared" si="6"/>
        <v>0</v>
      </c>
      <c r="S198" s="8">
        <f t="shared" si="7"/>
        <v>0</v>
      </c>
    </row>
    <row r="199" spans="18:19" ht="38.25" customHeight="1">
      <c r="R199" s="5">
        <f t="shared" si="6"/>
        <v>0</v>
      </c>
      <c r="S199" s="8">
        <f t="shared" si="7"/>
        <v>0</v>
      </c>
    </row>
    <row r="200" spans="18:19" ht="38.25" customHeight="1">
      <c r="R200" s="5">
        <f t="shared" si="6"/>
        <v>0</v>
      </c>
      <c r="S200" s="8">
        <f t="shared" si="7"/>
        <v>0</v>
      </c>
    </row>
    <row r="201" spans="18:19" ht="38.25" customHeight="1">
      <c r="R201" s="5">
        <f t="shared" si="6"/>
        <v>0</v>
      </c>
      <c r="S201" s="8">
        <f t="shared" si="7"/>
        <v>0</v>
      </c>
    </row>
    <row r="202" spans="18:19" ht="38.25" customHeight="1">
      <c r="R202" s="5">
        <f t="shared" si="6"/>
        <v>0</v>
      </c>
      <c r="S202" s="8">
        <f t="shared" si="7"/>
        <v>0</v>
      </c>
    </row>
    <row r="203" spans="18:19" ht="38.25" customHeight="1">
      <c r="R203" s="5">
        <f t="shared" si="6"/>
        <v>0</v>
      </c>
      <c r="S203" s="8">
        <f t="shared" si="7"/>
        <v>0</v>
      </c>
    </row>
    <row r="204" spans="18:19" ht="38.25" customHeight="1">
      <c r="R204" s="5">
        <f t="shared" si="6"/>
        <v>0</v>
      </c>
      <c r="S204" s="8">
        <f t="shared" si="7"/>
        <v>0</v>
      </c>
    </row>
    <row r="205" spans="18:19" ht="38.25" customHeight="1">
      <c r="R205" s="5">
        <f t="shared" si="6"/>
        <v>0</v>
      </c>
      <c r="S205" s="8">
        <f t="shared" si="7"/>
        <v>0</v>
      </c>
    </row>
    <row r="206" spans="18:19" ht="38.25" customHeight="1">
      <c r="R206" s="5">
        <f t="shared" si="6"/>
        <v>0</v>
      </c>
      <c r="S206" s="8">
        <f t="shared" si="7"/>
        <v>0</v>
      </c>
    </row>
    <row r="207" spans="18:19" ht="38.25" customHeight="1">
      <c r="R207" s="5">
        <f t="shared" si="6"/>
        <v>0</v>
      </c>
      <c r="S207" s="8">
        <f t="shared" si="7"/>
        <v>0</v>
      </c>
    </row>
    <row r="208" spans="18:19" ht="38.25" customHeight="1">
      <c r="R208" s="5">
        <f t="shared" si="6"/>
        <v>0</v>
      </c>
      <c r="S208" s="8">
        <f t="shared" si="7"/>
        <v>0</v>
      </c>
    </row>
    <row r="209" spans="18:19" ht="38.25" customHeight="1">
      <c r="R209" s="5">
        <f t="shared" si="6"/>
        <v>0</v>
      </c>
      <c r="S209" s="8">
        <f t="shared" si="7"/>
        <v>0</v>
      </c>
    </row>
    <row r="210" spans="18:19" ht="38.25" customHeight="1">
      <c r="R210" s="5">
        <f t="shared" si="6"/>
        <v>0</v>
      </c>
      <c r="S210" s="8">
        <f t="shared" si="7"/>
        <v>0</v>
      </c>
    </row>
    <row r="211" spans="18:19" ht="38.25" customHeight="1">
      <c r="R211" s="5">
        <f t="shared" si="6"/>
        <v>0</v>
      </c>
      <c r="S211" s="8">
        <f t="shared" si="7"/>
        <v>0</v>
      </c>
    </row>
    <row r="212" spans="18:19" ht="38.25" customHeight="1">
      <c r="R212" s="5">
        <f t="shared" si="6"/>
        <v>0</v>
      </c>
      <c r="S212" s="8">
        <f t="shared" si="7"/>
        <v>0</v>
      </c>
    </row>
    <row r="213" spans="18:19" ht="38.25" customHeight="1">
      <c r="R213" s="5">
        <f t="shared" si="6"/>
        <v>0</v>
      </c>
      <c r="S213" s="8">
        <f t="shared" si="7"/>
        <v>0</v>
      </c>
    </row>
    <row r="214" spans="18:19" ht="38.25" customHeight="1">
      <c r="R214" s="5">
        <f t="shared" si="6"/>
        <v>0</v>
      </c>
      <c r="S214" s="8">
        <f t="shared" si="7"/>
        <v>0</v>
      </c>
    </row>
    <row r="215" spans="18:19" ht="38.25" customHeight="1">
      <c r="R215" s="5">
        <f t="shared" si="6"/>
        <v>0</v>
      </c>
      <c r="S215" s="8">
        <f t="shared" si="7"/>
        <v>0</v>
      </c>
    </row>
    <row r="216" spans="18:19" ht="38.25" customHeight="1">
      <c r="R216" s="5">
        <f t="shared" si="6"/>
        <v>0</v>
      </c>
      <c r="S216" s="8">
        <f t="shared" si="7"/>
        <v>0</v>
      </c>
    </row>
    <row r="217" spans="18:19" ht="38.25" customHeight="1">
      <c r="R217" s="5">
        <f t="shared" si="6"/>
        <v>0</v>
      </c>
      <c r="S217" s="8">
        <f t="shared" si="7"/>
        <v>0</v>
      </c>
    </row>
    <row r="218" spans="18:19" ht="38.25" customHeight="1">
      <c r="R218" s="5">
        <f t="shared" si="6"/>
        <v>0</v>
      </c>
      <c r="S218" s="8">
        <f t="shared" si="7"/>
        <v>0</v>
      </c>
    </row>
    <row r="219" spans="18:19" ht="38.25" customHeight="1">
      <c r="R219" s="5">
        <f t="shared" si="6"/>
        <v>0</v>
      </c>
      <c r="S219" s="8">
        <f t="shared" si="7"/>
        <v>0</v>
      </c>
    </row>
    <row r="220" spans="18:19" ht="38.25" customHeight="1">
      <c r="R220" s="5">
        <f t="shared" si="6"/>
        <v>0</v>
      </c>
      <c r="S220" s="8">
        <f t="shared" si="7"/>
        <v>0</v>
      </c>
    </row>
    <row r="221" spans="18:19" ht="38.25" customHeight="1">
      <c r="R221" s="5">
        <f t="shared" si="6"/>
        <v>0</v>
      </c>
      <c r="S221" s="8">
        <f t="shared" si="7"/>
        <v>0</v>
      </c>
    </row>
    <row r="222" spans="18:19" ht="38.25" customHeight="1">
      <c r="R222" s="5">
        <f t="shared" si="6"/>
        <v>0</v>
      </c>
      <c r="S222" s="8">
        <f t="shared" si="7"/>
        <v>0</v>
      </c>
    </row>
    <row r="223" spans="18:19" ht="38.25" customHeight="1">
      <c r="R223" s="5">
        <f t="shared" si="6"/>
        <v>0</v>
      </c>
      <c r="S223" s="8">
        <f t="shared" si="7"/>
        <v>0</v>
      </c>
    </row>
    <row r="224" spans="18:19" ht="38.25" customHeight="1">
      <c r="R224" s="5">
        <f t="shared" si="6"/>
        <v>0</v>
      </c>
      <c r="S224" s="8">
        <f t="shared" si="7"/>
        <v>0</v>
      </c>
    </row>
    <row r="225" spans="18:19" ht="38.25" customHeight="1">
      <c r="R225" s="5">
        <f t="shared" si="6"/>
        <v>0</v>
      </c>
      <c r="S225" s="8">
        <f t="shared" si="7"/>
        <v>0</v>
      </c>
    </row>
    <row r="226" spans="18:19" ht="38.25" customHeight="1">
      <c r="R226" s="5">
        <f t="shared" si="6"/>
        <v>0</v>
      </c>
      <c r="S226" s="8">
        <f t="shared" si="7"/>
        <v>0</v>
      </c>
    </row>
    <row r="227" spans="18:19" ht="38.25" customHeight="1">
      <c r="R227" s="5">
        <f t="shared" si="6"/>
        <v>0</v>
      </c>
      <c r="S227" s="8">
        <f t="shared" si="7"/>
        <v>0</v>
      </c>
    </row>
    <row r="228" spans="18:19" ht="38.25" customHeight="1">
      <c r="R228" s="5">
        <f t="shared" si="6"/>
        <v>0</v>
      </c>
      <c r="S228" s="8">
        <f t="shared" si="7"/>
        <v>0</v>
      </c>
    </row>
    <row r="229" spans="18:19" ht="38.25" customHeight="1">
      <c r="R229" s="5">
        <f t="shared" si="6"/>
        <v>0</v>
      </c>
      <c r="S229" s="8">
        <f t="shared" si="7"/>
        <v>0</v>
      </c>
    </row>
    <row r="230" spans="18:19" ht="38.25" customHeight="1">
      <c r="R230" s="5">
        <f t="shared" si="6"/>
        <v>0</v>
      </c>
      <c r="S230" s="8">
        <f t="shared" si="7"/>
        <v>0</v>
      </c>
    </row>
    <row r="231" spans="18:19" ht="38.25" customHeight="1">
      <c r="R231" s="5">
        <f t="shared" si="6"/>
        <v>0</v>
      </c>
      <c r="S231" s="8">
        <f t="shared" si="7"/>
        <v>0</v>
      </c>
    </row>
    <row r="232" spans="18:19" ht="38.25" customHeight="1">
      <c r="R232" s="5">
        <f t="shared" si="6"/>
        <v>0</v>
      </c>
      <c r="S232" s="8">
        <f t="shared" si="7"/>
        <v>0</v>
      </c>
    </row>
    <row r="233" spans="18:19" ht="38.25" customHeight="1">
      <c r="R233" s="5">
        <f t="shared" si="6"/>
        <v>0</v>
      </c>
      <c r="S233" s="8">
        <f t="shared" si="7"/>
        <v>0</v>
      </c>
    </row>
    <row r="234" spans="18:19" ht="38.25" customHeight="1">
      <c r="R234" s="5">
        <f t="shared" si="6"/>
        <v>0</v>
      </c>
      <c r="S234" s="8">
        <f t="shared" si="7"/>
        <v>0</v>
      </c>
    </row>
    <row r="235" spans="18:19" ht="38.25" customHeight="1">
      <c r="R235" s="5">
        <f t="shared" si="6"/>
        <v>0</v>
      </c>
      <c r="S235" s="8">
        <f t="shared" si="7"/>
        <v>0</v>
      </c>
    </row>
    <row r="236" spans="18:19" ht="38.25" customHeight="1">
      <c r="R236" s="5">
        <f t="shared" si="6"/>
        <v>0</v>
      </c>
      <c r="S236" s="8">
        <f t="shared" si="7"/>
        <v>0</v>
      </c>
    </row>
    <row r="237" spans="18:19" ht="38.25" customHeight="1">
      <c r="R237" s="5">
        <f t="shared" si="6"/>
        <v>0</v>
      </c>
      <c r="S237" s="8">
        <f t="shared" si="7"/>
        <v>0</v>
      </c>
    </row>
    <row r="238" spans="18:19" ht="38.25" customHeight="1">
      <c r="R238" s="5">
        <f t="shared" si="6"/>
        <v>0</v>
      </c>
      <c r="S238" s="8">
        <f t="shared" si="7"/>
        <v>0</v>
      </c>
    </row>
    <row r="239" spans="18:19" ht="38.25" customHeight="1">
      <c r="R239" s="5">
        <f t="shared" si="6"/>
        <v>0</v>
      </c>
      <c r="S239" s="8">
        <f t="shared" si="7"/>
        <v>0</v>
      </c>
    </row>
    <row r="240" spans="18:19" ht="38.25" customHeight="1">
      <c r="R240" s="5">
        <f t="shared" si="6"/>
        <v>0</v>
      </c>
      <c r="S240" s="8">
        <f t="shared" si="7"/>
        <v>0</v>
      </c>
    </row>
    <row r="241" spans="18:19" ht="38.25" customHeight="1">
      <c r="R241" s="5">
        <f t="shared" si="6"/>
        <v>0</v>
      </c>
      <c r="S241" s="8">
        <f t="shared" si="7"/>
        <v>0</v>
      </c>
    </row>
    <row r="242" spans="18:19" ht="38.25" customHeight="1">
      <c r="R242" s="5">
        <f t="shared" si="6"/>
        <v>0</v>
      </c>
      <c r="S242" s="8">
        <f t="shared" si="7"/>
        <v>0</v>
      </c>
    </row>
    <row r="243" spans="18:19" ht="38.25" customHeight="1">
      <c r="R243" s="5">
        <f t="shared" si="6"/>
        <v>0</v>
      </c>
      <c r="S243" s="8">
        <f t="shared" si="7"/>
        <v>0</v>
      </c>
    </row>
    <row r="244" spans="18:19" ht="38.25" customHeight="1">
      <c r="R244" s="5">
        <f t="shared" si="6"/>
        <v>0</v>
      </c>
      <c r="S244" s="8">
        <f t="shared" si="7"/>
        <v>0</v>
      </c>
    </row>
    <row r="245" spans="18:19" ht="38.25" customHeight="1">
      <c r="R245" s="5">
        <f t="shared" si="6"/>
        <v>0</v>
      </c>
      <c r="S245" s="8">
        <f t="shared" si="7"/>
        <v>0</v>
      </c>
    </row>
    <row r="246" spans="18:19" ht="38.25" customHeight="1">
      <c r="R246" s="5">
        <f t="shared" si="6"/>
        <v>0</v>
      </c>
      <c r="S246" s="8">
        <f t="shared" si="7"/>
        <v>0</v>
      </c>
    </row>
    <row r="247" spans="18:19" ht="38.25" customHeight="1">
      <c r="R247" s="5">
        <f t="shared" si="6"/>
        <v>0</v>
      </c>
      <c r="S247" s="8">
        <f t="shared" si="7"/>
        <v>0</v>
      </c>
    </row>
    <row r="248" spans="18:19" ht="38.25" customHeight="1">
      <c r="R248" s="5">
        <f t="shared" si="6"/>
        <v>0</v>
      </c>
      <c r="S248" s="8">
        <f t="shared" si="7"/>
        <v>0</v>
      </c>
    </row>
    <row r="249" spans="18:19" ht="38.25" customHeight="1">
      <c r="R249" s="5">
        <f t="shared" si="6"/>
        <v>0</v>
      </c>
      <c r="S249" s="8">
        <f t="shared" si="7"/>
        <v>0</v>
      </c>
    </row>
    <row r="250" spans="18:19" ht="38.25" customHeight="1">
      <c r="R250" s="5">
        <f t="shared" si="6"/>
        <v>0</v>
      </c>
      <c r="S250" s="8">
        <f t="shared" si="7"/>
        <v>0</v>
      </c>
    </row>
    <row r="251" spans="18:19" ht="38.25" customHeight="1">
      <c r="R251" s="5">
        <f t="shared" si="6"/>
        <v>0</v>
      </c>
      <c r="S251" s="8">
        <f t="shared" si="7"/>
        <v>0</v>
      </c>
    </row>
    <row r="252" spans="18:19" ht="38.25" customHeight="1">
      <c r="R252" s="5">
        <f t="shared" si="6"/>
        <v>0</v>
      </c>
      <c r="S252" s="8">
        <f t="shared" si="7"/>
        <v>0</v>
      </c>
    </row>
    <row r="253" spans="18:19" ht="38.25" customHeight="1">
      <c r="R253" s="5">
        <f t="shared" si="6"/>
        <v>0</v>
      </c>
      <c r="S253" s="8">
        <f t="shared" si="7"/>
        <v>0</v>
      </c>
    </row>
    <row r="254" spans="18:19" ht="38.25" customHeight="1">
      <c r="R254" s="5">
        <f t="shared" si="6"/>
        <v>0</v>
      </c>
      <c r="S254" s="8">
        <f t="shared" si="7"/>
        <v>0</v>
      </c>
    </row>
    <row r="255" spans="18:19" ht="38.25" customHeight="1">
      <c r="R255" s="5">
        <f t="shared" si="6"/>
        <v>0</v>
      </c>
      <c r="S255" s="8">
        <f t="shared" si="7"/>
        <v>0</v>
      </c>
    </row>
    <row r="256" spans="18:19" ht="38.25" customHeight="1">
      <c r="R256" s="5">
        <f t="shared" si="6"/>
        <v>0</v>
      </c>
      <c r="S256" s="8">
        <f t="shared" si="7"/>
        <v>0</v>
      </c>
    </row>
    <row r="257" spans="18:19" ht="38.25" customHeight="1">
      <c r="R257" s="5">
        <f t="shared" si="6"/>
        <v>0</v>
      </c>
      <c r="S257" s="8">
        <f t="shared" si="7"/>
        <v>0</v>
      </c>
    </row>
    <row r="258" spans="18:19" ht="38.25" customHeight="1">
      <c r="R258" s="5">
        <f aca="true" t="shared" si="8" ref="R258:R300">SUM(N258:Q258)</f>
        <v>0</v>
      </c>
      <c r="S258" s="8">
        <f aca="true" t="shared" si="9" ref="S258:S300">R258*B258</f>
        <v>0</v>
      </c>
    </row>
    <row r="259" spans="18:19" ht="38.25" customHeight="1">
      <c r="R259" s="5">
        <f t="shared" si="8"/>
        <v>0</v>
      </c>
      <c r="S259" s="8">
        <f t="shared" si="9"/>
        <v>0</v>
      </c>
    </row>
    <row r="260" spans="18:19" ht="38.25" customHeight="1">
      <c r="R260" s="5">
        <f t="shared" si="8"/>
        <v>0</v>
      </c>
      <c r="S260" s="8">
        <f t="shared" si="9"/>
        <v>0</v>
      </c>
    </row>
    <row r="261" spans="18:19" ht="38.25" customHeight="1">
      <c r="R261" s="5">
        <f t="shared" si="8"/>
        <v>0</v>
      </c>
      <c r="S261" s="8">
        <f t="shared" si="9"/>
        <v>0</v>
      </c>
    </row>
    <row r="262" spans="18:19" ht="38.25" customHeight="1">
      <c r="R262" s="5">
        <f t="shared" si="8"/>
        <v>0</v>
      </c>
      <c r="S262" s="8">
        <f t="shared" si="9"/>
        <v>0</v>
      </c>
    </row>
    <row r="263" spans="18:19" ht="38.25" customHeight="1">
      <c r="R263" s="5">
        <f t="shared" si="8"/>
        <v>0</v>
      </c>
      <c r="S263" s="8">
        <f t="shared" si="9"/>
        <v>0</v>
      </c>
    </row>
    <row r="264" spans="18:19" ht="38.25" customHeight="1">
      <c r="R264" s="5">
        <f t="shared" si="8"/>
        <v>0</v>
      </c>
      <c r="S264" s="8">
        <f t="shared" si="9"/>
        <v>0</v>
      </c>
    </row>
    <row r="265" spans="18:19" ht="38.25" customHeight="1">
      <c r="R265" s="5">
        <f t="shared" si="8"/>
        <v>0</v>
      </c>
      <c r="S265" s="8">
        <f t="shared" si="9"/>
        <v>0</v>
      </c>
    </row>
    <row r="266" spans="18:19" ht="38.25" customHeight="1">
      <c r="R266" s="5">
        <f t="shared" si="8"/>
        <v>0</v>
      </c>
      <c r="S266" s="8">
        <f t="shared" si="9"/>
        <v>0</v>
      </c>
    </row>
    <row r="267" spans="18:19" ht="38.25" customHeight="1">
      <c r="R267" s="5">
        <f t="shared" si="8"/>
        <v>0</v>
      </c>
      <c r="S267" s="8">
        <f t="shared" si="9"/>
        <v>0</v>
      </c>
    </row>
    <row r="268" spans="18:19" ht="38.25" customHeight="1">
      <c r="R268" s="5">
        <f t="shared" si="8"/>
        <v>0</v>
      </c>
      <c r="S268" s="8">
        <f t="shared" si="9"/>
        <v>0</v>
      </c>
    </row>
    <row r="269" spans="18:19" ht="38.25" customHeight="1">
      <c r="R269" s="5">
        <f t="shared" si="8"/>
        <v>0</v>
      </c>
      <c r="S269" s="8">
        <f t="shared" si="9"/>
        <v>0</v>
      </c>
    </row>
    <row r="270" spans="18:19" ht="38.25" customHeight="1">
      <c r="R270" s="5">
        <f t="shared" si="8"/>
        <v>0</v>
      </c>
      <c r="S270" s="8">
        <f t="shared" si="9"/>
        <v>0</v>
      </c>
    </row>
    <row r="271" spans="18:19" ht="38.25" customHeight="1">
      <c r="R271" s="5">
        <f t="shared" si="8"/>
        <v>0</v>
      </c>
      <c r="S271" s="8">
        <f t="shared" si="9"/>
        <v>0</v>
      </c>
    </row>
    <row r="272" spans="18:19" ht="38.25" customHeight="1">
      <c r="R272" s="5">
        <f t="shared" si="8"/>
        <v>0</v>
      </c>
      <c r="S272" s="8">
        <f t="shared" si="9"/>
        <v>0</v>
      </c>
    </row>
    <row r="273" spans="18:19" ht="38.25" customHeight="1">
      <c r="R273" s="5">
        <f t="shared" si="8"/>
        <v>0</v>
      </c>
      <c r="S273" s="8">
        <f t="shared" si="9"/>
        <v>0</v>
      </c>
    </row>
    <row r="274" spans="18:19" ht="38.25" customHeight="1">
      <c r="R274" s="5">
        <f t="shared" si="8"/>
        <v>0</v>
      </c>
      <c r="S274" s="8">
        <f t="shared" si="9"/>
        <v>0</v>
      </c>
    </row>
    <row r="275" spans="18:19" ht="38.25" customHeight="1">
      <c r="R275" s="5">
        <f t="shared" si="8"/>
        <v>0</v>
      </c>
      <c r="S275" s="8">
        <f t="shared" si="9"/>
        <v>0</v>
      </c>
    </row>
    <row r="276" spans="18:19" ht="38.25" customHeight="1">
      <c r="R276" s="5">
        <f t="shared" si="8"/>
        <v>0</v>
      </c>
      <c r="S276" s="8">
        <f t="shared" si="9"/>
        <v>0</v>
      </c>
    </row>
    <row r="277" spans="18:19" ht="38.25" customHeight="1">
      <c r="R277" s="5">
        <f t="shared" si="8"/>
        <v>0</v>
      </c>
      <c r="S277" s="8">
        <f t="shared" si="9"/>
        <v>0</v>
      </c>
    </row>
    <row r="278" spans="18:19" ht="38.25" customHeight="1">
      <c r="R278" s="5">
        <f t="shared" si="8"/>
        <v>0</v>
      </c>
      <c r="S278" s="8">
        <f t="shared" si="9"/>
        <v>0</v>
      </c>
    </row>
    <row r="279" spans="18:19" ht="38.25" customHeight="1">
      <c r="R279" s="5">
        <f t="shared" si="8"/>
        <v>0</v>
      </c>
      <c r="S279" s="8">
        <f t="shared" si="9"/>
        <v>0</v>
      </c>
    </row>
    <row r="280" spans="18:19" ht="38.25" customHeight="1">
      <c r="R280" s="5">
        <f t="shared" si="8"/>
        <v>0</v>
      </c>
      <c r="S280" s="8">
        <f t="shared" si="9"/>
        <v>0</v>
      </c>
    </row>
    <row r="281" spans="18:19" ht="38.25" customHeight="1">
      <c r="R281" s="5">
        <f t="shared" si="8"/>
        <v>0</v>
      </c>
      <c r="S281" s="8">
        <f t="shared" si="9"/>
        <v>0</v>
      </c>
    </row>
    <row r="282" spans="18:19" ht="38.25" customHeight="1">
      <c r="R282" s="5">
        <f t="shared" si="8"/>
        <v>0</v>
      </c>
      <c r="S282" s="8">
        <f t="shared" si="9"/>
        <v>0</v>
      </c>
    </row>
    <row r="283" spans="18:19" ht="38.25" customHeight="1">
      <c r="R283" s="5">
        <f t="shared" si="8"/>
        <v>0</v>
      </c>
      <c r="S283" s="8">
        <f t="shared" si="9"/>
        <v>0</v>
      </c>
    </row>
    <row r="284" spans="18:19" ht="38.25" customHeight="1">
      <c r="R284" s="5">
        <f t="shared" si="8"/>
        <v>0</v>
      </c>
      <c r="S284" s="8">
        <f t="shared" si="9"/>
        <v>0</v>
      </c>
    </row>
    <row r="285" spans="18:19" ht="38.25" customHeight="1">
      <c r="R285" s="5">
        <f t="shared" si="8"/>
        <v>0</v>
      </c>
      <c r="S285" s="8">
        <f t="shared" si="9"/>
        <v>0</v>
      </c>
    </row>
    <row r="286" spans="18:19" ht="38.25" customHeight="1">
      <c r="R286" s="5">
        <f t="shared" si="8"/>
        <v>0</v>
      </c>
      <c r="S286" s="8">
        <f t="shared" si="9"/>
        <v>0</v>
      </c>
    </row>
    <row r="287" spans="18:19" ht="38.25" customHeight="1">
      <c r="R287" s="5">
        <f t="shared" si="8"/>
        <v>0</v>
      </c>
      <c r="S287" s="8">
        <f t="shared" si="9"/>
        <v>0</v>
      </c>
    </row>
    <row r="288" spans="18:19" ht="38.25" customHeight="1">
      <c r="R288" s="5">
        <f t="shared" si="8"/>
        <v>0</v>
      </c>
      <c r="S288" s="8">
        <f t="shared" si="9"/>
        <v>0</v>
      </c>
    </row>
    <row r="289" spans="18:19" ht="38.25" customHeight="1">
      <c r="R289" s="5">
        <f t="shared" si="8"/>
        <v>0</v>
      </c>
      <c r="S289" s="8">
        <f t="shared" si="9"/>
        <v>0</v>
      </c>
    </row>
    <row r="290" spans="18:19" ht="38.25" customHeight="1">
      <c r="R290" s="5">
        <f t="shared" si="8"/>
        <v>0</v>
      </c>
      <c r="S290" s="8">
        <f t="shared" si="9"/>
        <v>0</v>
      </c>
    </row>
    <row r="291" spans="18:19" ht="38.25" customHeight="1">
      <c r="R291" s="5">
        <f t="shared" si="8"/>
        <v>0</v>
      </c>
      <c r="S291" s="8">
        <f t="shared" si="9"/>
        <v>0</v>
      </c>
    </row>
    <row r="292" spans="18:19" ht="38.25" customHeight="1">
      <c r="R292" s="5">
        <f t="shared" si="8"/>
        <v>0</v>
      </c>
      <c r="S292" s="8">
        <f t="shared" si="9"/>
        <v>0</v>
      </c>
    </row>
    <row r="293" spans="18:19" ht="38.25" customHeight="1">
      <c r="R293" s="5">
        <f t="shared" si="8"/>
        <v>0</v>
      </c>
      <c r="S293" s="8">
        <f t="shared" si="9"/>
        <v>0</v>
      </c>
    </row>
    <row r="294" spans="18:19" ht="38.25" customHeight="1">
      <c r="R294" s="5">
        <f t="shared" si="8"/>
        <v>0</v>
      </c>
      <c r="S294" s="8">
        <f t="shared" si="9"/>
        <v>0</v>
      </c>
    </row>
    <row r="295" spans="18:19" ht="38.25" customHeight="1">
      <c r="R295" s="5">
        <f t="shared" si="8"/>
        <v>0</v>
      </c>
      <c r="S295" s="8">
        <f t="shared" si="9"/>
        <v>0</v>
      </c>
    </row>
    <row r="296" spans="18:19" ht="38.25" customHeight="1">
      <c r="R296" s="5">
        <f t="shared" si="8"/>
        <v>0</v>
      </c>
      <c r="S296" s="8">
        <f t="shared" si="9"/>
        <v>0</v>
      </c>
    </row>
    <row r="297" spans="18:19" ht="38.25" customHeight="1">
      <c r="R297" s="5">
        <f t="shared" si="8"/>
        <v>0</v>
      </c>
      <c r="S297" s="8">
        <f t="shared" si="9"/>
        <v>0</v>
      </c>
    </row>
    <row r="298" spans="18:19" ht="38.25" customHeight="1">
      <c r="R298" s="5">
        <f t="shared" si="8"/>
        <v>0</v>
      </c>
      <c r="S298" s="8">
        <f t="shared" si="9"/>
        <v>0</v>
      </c>
    </row>
    <row r="299" spans="18:19" ht="38.25" customHeight="1">
      <c r="R299" s="5">
        <f t="shared" si="8"/>
        <v>0</v>
      </c>
      <c r="S299" s="8">
        <f t="shared" si="9"/>
        <v>0</v>
      </c>
    </row>
    <row r="300" spans="18:19" ht="38.25" customHeight="1">
      <c r="R300" s="5">
        <f t="shared" si="8"/>
        <v>0</v>
      </c>
      <c r="S300" s="8">
        <f t="shared" si="9"/>
        <v>0</v>
      </c>
    </row>
  </sheetData>
  <sheetProtection/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00"/>
  <sheetViews>
    <sheetView zoomScale="75" zoomScaleNormal="75" zoomScalePageLayoutView="0" workbookViewId="0" topLeftCell="A1">
      <selection activeCell="A7" sqref="A7"/>
    </sheetView>
  </sheetViews>
  <sheetFormatPr defaultColWidth="9.140625" defaultRowHeight="27.75" customHeight="1"/>
  <cols>
    <col min="1" max="1" width="10.8515625" style="105" customWidth="1"/>
    <col min="2" max="3" width="8.8515625" style="89" customWidth="1"/>
    <col min="4" max="4" width="9.7109375" style="89" bestFit="1" customWidth="1"/>
    <col min="5" max="5" width="9.140625" style="90" customWidth="1"/>
    <col min="6" max="11" width="8.8515625" style="89" customWidth="1"/>
    <col min="12" max="12" width="18.00390625" style="92" bestFit="1" customWidth="1"/>
    <col min="13" max="13" width="16.28125" style="89" bestFit="1" customWidth="1"/>
    <col min="14" max="14" width="27.57421875" style="92" customWidth="1"/>
    <col min="15" max="15" width="35.28125" style="92" bestFit="1" customWidth="1"/>
    <col min="16" max="16" width="9.140625" style="93" customWidth="1"/>
    <col min="17" max="24" width="8.8515625" style="89" customWidth="1"/>
    <col min="25" max="26" width="9.140625" style="95" customWidth="1"/>
    <col min="27" max="16384" width="8.8515625" style="89" customWidth="1"/>
  </cols>
  <sheetData>
    <row r="1" spans="1:27" s="41" customFormat="1" ht="39.75" customHeight="1">
      <c r="A1" s="102" t="s">
        <v>66</v>
      </c>
      <c r="C1" s="56" t="s">
        <v>53</v>
      </c>
      <c r="D1" s="32"/>
      <c r="E1" s="33"/>
      <c r="F1" s="34"/>
      <c r="G1" s="33"/>
      <c r="H1" s="35"/>
      <c r="I1" s="32"/>
      <c r="J1" s="36"/>
      <c r="K1" s="32"/>
      <c r="L1" s="32"/>
      <c r="M1" s="32"/>
      <c r="N1" s="98"/>
      <c r="O1" s="98"/>
      <c r="P1" s="31"/>
      <c r="Q1" s="31"/>
      <c r="R1" s="34"/>
      <c r="S1" s="37"/>
      <c r="T1" s="31"/>
      <c r="U1" s="35"/>
      <c r="V1" s="31"/>
      <c r="W1" s="35"/>
      <c r="X1" s="35"/>
      <c r="Z1" s="31"/>
      <c r="AA1" s="31"/>
    </row>
    <row r="2" spans="1:28" s="40" customFormat="1" ht="39.75" customHeight="1">
      <c r="A2" s="103" t="s">
        <v>59</v>
      </c>
      <c r="B2" s="51"/>
      <c r="C2" s="45"/>
      <c r="D2" s="50"/>
      <c r="E2" s="52"/>
      <c r="F2" s="46"/>
      <c r="G2" s="52"/>
      <c r="H2" s="44"/>
      <c r="I2" s="50"/>
      <c r="J2" s="53"/>
      <c r="K2" s="50"/>
      <c r="L2" s="45"/>
      <c r="M2" s="55"/>
      <c r="N2" s="50" t="s">
        <v>57</v>
      </c>
      <c r="O2" s="99"/>
      <c r="P2" s="48" t="s">
        <v>56</v>
      </c>
      <c r="Q2" s="45"/>
      <c r="R2" s="46"/>
      <c r="S2" s="47"/>
      <c r="T2" s="45"/>
      <c r="U2" s="76"/>
      <c r="V2" s="45" t="s">
        <v>55</v>
      </c>
      <c r="W2" s="44"/>
      <c r="X2" s="44"/>
      <c r="Y2" s="41"/>
      <c r="Z2" s="45"/>
      <c r="AA2" s="75"/>
      <c r="AB2" s="43"/>
    </row>
    <row r="3" spans="1:36" s="13" customFormat="1" ht="27.75" customHeight="1">
      <c r="A3" s="104" t="s">
        <v>18</v>
      </c>
      <c r="B3" s="70" t="s">
        <v>37</v>
      </c>
      <c r="C3" s="71" t="s">
        <v>1</v>
      </c>
      <c r="D3" s="74" t="s">
        <v>14</v>
      </c>
      <c r="E3" s="72" t="s">
        <v>15</v>
      </c>
      <c r="F3" s="79" t="s">
        <v>11</v>
      </c>
      <c r="G3" s="79" t="s">
        <v>35</v>
      </c>
      <c r="H3" s="71" t="s">
        <v>4</v>
      </c>
      <c r="I3" s="80" t="s">
        <v>2</v>
      </c>
      <c r="J3" s="74" t="s">
        <v>3</v>
      </c>
      <c r="K3" s="81" t="s">
        <v>17</v>
      </c>
      <c r="L3" s="74" t="s">
        <v>5</v>
      </c>
      <c r="M3" s="82" t="s">
        <v>6</v>
      </c>
      <c r="N3" s="74" t="s">
        <v>26</v>
      </c>
      <c r="O3" s="74" t="s">
        <v>25</v>
      </c>
      <c r="P3" s="83" t="s">
        <v>8</v>
      </c>
      <c r="Q3" s="84" t="s">
        <v>20</v>
      </c>
      <c r="R3" s="85" t="s">
        <v>9</v>
      </c>
      <c r="S3" s="85" t="s">
        <v>22</v>
      </c>
      <c r="T3" s="86" t="s">
        <v>23</v>
      </c>
      <c r="U3" s="87" t="s">
        <v>24</v>
      </c>
      <c r="V3" s="74" t="s">
        <v>32</v>
      </c>
      <c r="W3" s="73" t="s">
        <v>28</v>
      </c>
      <c r="X3" s="71" t="s">
        <v>29</v>
      </c>
      <c r="Y3" s="73" t="s">
        <v>30</v>
      </c>
      <c r="Z3" s="88" t="s">
        <v>31</v>
      </c>
      <c r="AA3" s="82" t="s">
        <v>34</v>
      </c>
      <c r="AD3" s="106"/>
      <c r="AE3" s="107"/>
      <c r="AF3" s="45"/>
      <c r="AG3" s="45"/>
      <c r="AH3" s="45"/>
      <c r="AI3" s="45"/>
      <c r="AJ3" s="45"/>
    </row>
    <row r="4" spans="1:21" ht="27.75" customHeight="1">
      <c r="A4" s="105">
        <v>40640</v>
      </c>
      <c r="B4" s="89">
        <v>50</v>
      </c>
      <c r="C4" s="89">
        <v>12</v>
      </c>
      <c r="D4" s="89" t="s">
        <v>42</v>
      </c>
      <c r="E4" s="90">
        <v>17.2</v>
      </c>
      <c r="F4" s="10">
        <f>+B4*E4</f>
        <v>860</v>
      </c>
      <c r="G4" s="89" t="s">
        <v>48</v>
      </c>
      <c r="I4" s="89" t="s">
        <v>43</v>
      </c>
      <c r="J4" s="91" t="s">
        <v>10</v>
      </c>
      <c r="K4" s="89" t="s">
        <v>44</v>
      </c>
      <c r="L4" s="92" t="s">
        <v>45</v>
      </c>
      <c r="M4" s="89" t="s">
        <v>7</v>
      </c>
      <c r="N4" s="92" t="s">
        <v>47</v>
      </c>
      <c r="O4" s="92" t="s">
        <v>67</v>
      </c>
      <c r="P4" s="100">
        <v>0.08</v>
      </c>
      <c r="Q4" s="101">
        <f>16/7000*E4</f>
        <v>0.03931428571428572</v>
      </c>
      <c r="R4" s="100">
        <v>0.02</v>
      </c>
      <c r="S4" s="100">
        <v>0.022</v>
      </c>
      <c r="T4" s="100">
        <f>SUM(P4:S4)</f>
        <v>0.16131428571428572</v>
      </c>
      <c r="U4" s="93">
        <f>T4*B4</f>
        <v>8.065714285714286</v>
      </c>
    </row>
    <row r="5" spans="10:21" ht="27.75" customHeight="1">
      <c r="J5" s="91"/>
      <c r="R5" s="93"/>
      <c r="S5" s="94"/>
      <c r="T5" s="100">
        <f aca="true" t="shared" si="0" ref="T5:T68">SUM(P5:S5)</f>
        <v>0</v>
      </c>
      <c r="U5" s="93">
        <f aca="true" t="shared" si="1" ref="U5:U68">T5*B5</f>
        <v>0</v>
      </c>
    </row>
    <row r="6" spans="10:21" ht="27.75" customHeight="1">
      <c r="J6" s="91"/>
      <c r="R6" s="93"/>
      <c r="S6" s="94"/>
      <c r="T6" s="100">
        <f t="shared" si="0"/>
        <v>0</v>
      </c>
      <c r="U6" s="93">
        <f t="shared" si="1"/>
        <v>0</v>
      </c>
    </row>
    <row r="7" spans="10:21" ht="27.75" customHeight="1">
      <c r="J7" s="91"/>
      <c r="R7" s="93"/>
      <c r="S7" s="94"/>
      <c r="T7" s="100">
        <f t="shared" si="0"/>
        <v>0</v>
      </c>
      <c r="U7" s="93">
        <f t="shared" si="1"/>
        <v>0</v>
      </c>
    </row>
    <row r="8" spans="6:21" ht="27.75" customHeight="1">
      <c r="F8" s="10"/>
      <c r="J8" s="96"/>
      <c r="R8" s="93"/>
      <c r="T8" s="100">
        <f t="shared" si="0"/>
        <v>0</v>
      </c>
      <c r="U8" s="93">
        <f t="shared" si="1"/>
        <v>0</v>
      </c>
    </row>
    <row r="9" spans="6:21" ht="27.75" customHeight="1">
      <c r="F9" s="10"/>
      <c r="J9" s="91"/>
      <c r="R9" s="93"/>
      <c r="T9" s="100">
        <f t="shared" si="0"/>
        <v>0</v>
      </c>
      <c r="U9" s="93">
        <f t="shared" si="1"/>
        <v>0</v>
      </c>
    </row>
    <row r="10" spans="6:21" ht="27.75" customHeight="1">
      <c r="F10" s="10"/>
      <c r="J10" s="91"/>
      <c r="R10" s="93"/>
      <c r="T10" s="100">
        <f t="shared" si="0"/>
        <v>0</v>
      </c>
      <c r="U10" s="93">
        <f t="shared" si="1"/>
        <v>0</v>
      </c>
    </row>
    <row r="11" spans="6:21" ht="27.75" customHeight="1">
      <c r="F11" s="10"/>
      <c r="J11" s="91"/>
      <c r="R11" s="93"/>
      <c r="T11" s="100">
        <f t="shared" si="0"/>
        <v>0</v>
      </c>
      <c r="U11" s="93">
        <f t="shared" si="1"/>
        <v>0</v>
      </c>
    </row>
    <row r="12" spans="6:21" ht="27.75" customHeight="1">
      <c r="F12" s="10"/>
      <c r="J12" s="91"/>
      <c r="R12" s="93"/>
      <c r="T12" s="100">
        <f t="shared" si="0"/>
        <v>0</v>
      </c>
      <c r="U12" s="93">
        <f t="shared" si="1"/>
        <v>0</v>
      </c>
    </row>
    <row r="13" spans="6:21" ht="27.75" customHeight="1">
      <c r="F13" s="10"/>
      <c r="J13" s="91"/>
      <c r="R13" s="93"/>
      <c r="T13" s="100">
        <f t="shared" si="0"/>
        <v>0</v>
      </c>
      <c r="U13" s="93">
        <f t="shared" si="1"/>
        <v>0</v>
      </c>
    </row>
    <row r="14" spans="6:21" ht="27.75" customHeight="1">
      <c r="F14" s="10"/>
      <c r="J14" s="91"/>
      <c r="R14" s="93"/>
      <c r="T14" s="100">
        <f t="shared" si="0"/>
        <v>0</v>
      </c>
      <c r="U14" s="93">
        <f t="shared" si="1"/>
        <v>0</v>
      </c>
    </row>
    <row r="15" spans="6:21" ht="27.75" customHeight="1">
      <c r="F15" s="10"/>
      <c r="J15" s="91"/>
      <c r="R15" s="93"/>
      <c r="T15" s="100">
        <f t="shared" si="0"/>
        <v>0</v>
      </c>
      <c r="U15" s="93">
        <f t="shared" si="1"/>
        <v>0</v>
      </c>
    </row>
    <row r="16" spans="6:21" ht="27.75" customHeight="1">
      <c r="F16" s="10"/>
      <c r="J16" s="91"/>
      <c r="R16" s="93"/>
      <c r="T16" s="100">
        <f t="shared" si="0"/>
        <v>0</v>
      </c>
      <c r="U16" s="93">
        <f t="shared" si="1"/>
        <v>0</v>
      </c>
    </row>
    <row r="17" spans="6:21" ht="27.75" customHeight="1">
      <c r="F17" s="10"/>
      <c r="J17" s="91"/>
      <c r="R17" s="93"/>
      <c r="T17" s="100">
        <f t="shared" si="0"/>
        <v>0</v>
      </c>
      <c r="U17" s="93">
        <f t="shared" si="1"/>
        <v>0</v>
      </c>
    </row>
    <row r="18" spans="6:21" ht="27.75" customHeight="1">
      <c r="F18" s="10"/>
      <c r="J18" s="91"/>
      <c r="R18" s="93"/>
      <c r="T18" s="100">
        <f t="shared" si="0"/>
        <v>0</v>
      </c>
      <c r="U18" s="93">
        <f t="shared" si="1"/>
        <v>0</v>
      </c>
    </row>
    <row r="19" spans="6:21" ht="27.75" customHeight="1">
      <c r="F19" s="10"/>
      <c r="J19" s="91"/>
      <c r="R19" s="93"/>
      <c r="S19" s="94"/>
      <c r="T19" s="100">
        <f t="shared" si="0"/>
        <v>0</v>
      </c>
      <c r="U19" s="93">
        <f t="shared" si="1"/>
        <v>0</v>
      </c>
    </row>
    <row r="20" spans="6:21" ht="27.75" customHeight="1">
      <c r="F20" s="10"/>
      <c r="J20" s="91"/>
      <c r="R20" s="93"/>
      <c r="S20" s="94"/>
      <c r="T20" s="100">
        <f t="shared" si="0"/>
        <v>0</v>
      </c>
      <c r="U20" s="93">
        <f t="shared" si="1"/>
        <v>0</v>
      </c>
    </row>
    <row r="21" spans="20:21" ht="27.75" customHeight="1">
      <c r="T21" s="100">
        <f t="shared" si="0"/>
        <v>0</v>
      </c>
      <c r="U21" s="93">
        <f t="shared" si="1"/>
        <v>0</v>
      </c>
    </row>
    <row r="22" spans="10:21" ht="27.75" customHeight="1">
      <c r="J22" s="91"/>
      <c r="T22" s="100">
        <f t="shared" si="0"/>
        <v>0</v>
      </c>
      <c r="U22" s="93">
        <f t="shared" si="1"/>
        <v>0</v>
      </c>
    </row>
    <row r="23" spans="10:21" ht="27.75" customHeight="1">
      <c r="J23" s="91"/>
      <c r="T23" s="100">
        <f t="shared" si="0"/>
        <v>0</v>
      </c>
      <c r="U23" s="93">
        <f t="shared" si="1"/>
        <v>0</v>
      </c>
    </row>
    <row r="24" spans="10:21" ht="27.75" customHeight="1">
      <c r="J24" s="91"/>
      <c r="T24" s="100">
        <f t="shared" si="0"/>
        <v>0</v>
      </c>
      <c r="U24" s="93">
        <f t="shared" si="1"/>
        <v>0</v>
      </c>
    </row>
    <row r="25" spans="10:21" ht="27.75" customHeight="1">
      <c r="J25" s="91"/>
      <c r="T25" s="100">
        <f t="shared" si="0"/>
        <v>0</v>
      </c>
      <c r="U25" s="93">
        <f t="shared" si="1"/>
        <v>0</v>
      </c>
    </row>
    <row r="26" spans="10:21" ht="27.75" customHeight="1">
      <c r="J26" s="91"/>
      <c r="T26" s="100">
        <f t="shared" si="0"/>
        <v>0</v>
      </c>
      <c r="U26" s="93">
        <f t="shared" si="1"/>
        <v>0</v>
      </c>
    </row>
    <row r="27" spans="10:21" ht="27.75" customHeight="1">
      <c r="J27" s="91"/>
      <c r="T27" s="100">
        <f t="shared" si="0"/>
        <v>0</v>
      </c>
      <c r="U27" s="93">
        <f t="shared" si="1"/>
        <v>0</v>
      </c>
    </row>
    <row r="28" spans="10:21" ht="27.75" customHeight="1">
      <c r="J28" s="97"/>
      <c r="T28" s="100">
        <f t="shared" si="0"/>
        <v>0</v>
      </c>
      <c r="U28" s="93">
        <f t="shared" si="1"/>
        <v>0</v>
      </c>
    </row>
    <row r="29" spans="10:21" ht="27.75" customHeight="1">
      <c r="J29" s="97"/>
      <c r="T29" s="100">
        <f t="shared" si="0"/>
        <v>0</v>
      </c>
      <c r="U29" s="93">
        <f t="shared" si="1"/>
        <v>0</v>
      </c>
    </row>
    <row r="30" spans="10:21" ht="27.75" customHeight="1">
      <c r="J30" s="97"/>
      <c r="T30" s="100">
        <f t="shared" si="0"/>
        <v>0</v>
      </c>
      <c r="U30" s="93">
        <f t="shared" si="1"/>
        <v>0</v>
      </c>
    </row>
    <row r="31" spans="10:21" ht="27.75" customHeight="1">
      <c r="J31" s="97"/>
      <c r="T31" s="100">
        <f t="shared" si="0"/>
        <v>0</v>
      </c>
      <c r="U31" s="93">
        <f t="shared" si="1"/>
        <v>0</v>
      </c>
    </row>
    <row r="32" spans="10:21" ht="27.75" customHeight="1">
      <c r="J32" s="97"/>
      <c r="T32" s="100">
        <f t="shared" si="0"/>
        <v>0</v>
      </c>
      <c r="U32" s="93">
        <f t="shared" si="1"/>
        <v>0</v>
      </c>
    </row>
    <row r="33" spans="10:21" ht="27.75" customHeight="1">
      <c r="J33" s="97"/>
      <c r="T33" s="100">
        <f t="shared" si="0"/>
        <v>0</v>
      </c>
      <c r="U33" s="93">
        <f t="shared" si="1"/>
        <v>0</v>
      </c>
    </row>
    <row r="34" spans="10:21" ht="27.75" customHeight="1">
      <c r="J34" s="97"/>
      <c r="T34" s="100">
        <f t="shared" si="0"/>
        <v>0</v>
      </c>
      <c r="U34" s="93">
        <f t="shared" si="1"/>
        <v>0</v>
      </c>
    </row>
    <row r="35" spans="10:21" ht="27.75" customHeight="1">
      <c r="J35" s="97"/>
      <c r="T35" s="100">
        <f t="shared" si="0"/>
        <v>0</v>
      </c>
      <c r="U35" s="93">
        <f t="shared" si="1"/>
        <v>0</v>
      </c>
    </row>
    <row r="36" spans="10:21" ht="27.75" customHeight="1">
      <c r="J36" s="97"/>
      <c r="T36" s="100">
        <f t="shared" si="0"/>
        <v>0</v>
      </c>
      <c r="U36" s="93">
        <f t="shared" si="1"/>
        <v>0</v>
      </c>
    </row>
    <row r="37" spans="10:21" ht="27.75" customHeight="1">
      <c r="J37" s="97"/>
      <c r="T37" s="100">
        <f t="shared" si="0"/>
        <v>0</v>
      </c>
      <c r="U37" s="93">
        <f t="shared" si="1"/>
        <v>0</v>
      </c>
    </row>
    <row r="38" spans="10:21" ht="27.75" customHeight="1">
      <c r="J38" s="97"/>
      <c r="T38" s="100">
        <f t="shared" si="0"/>
        <v>0</v>
      </c>
      <c r="U38" s="93">
        <f t="shared" si="1"/>
        <v>0</v>
      </c>
    </row>
    <row r="39" spans="10:21" ht="27.75" customHeight="1">
      <c r="J39" s="97"/>
      <c r="T39" s="100">
        <f t="shared" si="0"/>
        <v>0</v>
      </c>
      <c r="U39" s="93">
        <f t="shared" si="1"/>
        <v>0</v>
      </c>
    </row>
    <row r="40" spans="10:21" ht="27.75" customHeight="1">
      <c r="J40" s="97"/>
      <c r="T40" s="100">
        <f t="shared" si="0"/>
        <v>0</v>
      </c>
      <c r="U40" s="93">
        <f t="shared" si="1"/>
        <v>0</v>
      </c>
    </row>
    <row r="41" spans="10:21" ht="27.75" customHeight="1">
      <c r="J41" s="97"/>
      <c r="T41" s="100">
        <f t="shared" si="0"/>
        <v>0</v>
      </c>
      <c r="U41" s="93">
        <f t="shared" si="1"/>
        <v>0</v>
      </c>
    </row>
    <row r="42" spans="10:21" ht="27.75" customHeight="1">
      <c r="J42" s="97"/>
      <c r="T42" s="100">
        <f t="shared" si="0"/>
        <v>0</v>
      </c>
      <c r="U42" s="93">
        <f t="shared" si="1"/>
        <v>0</v>
      </c>
    </row>
    <row r="43" spans="10:21" ht="27.75" customHeight="1">
      <c r="J43" s="97"/>
      <c r="T43" s="100">
        <f t="shared" si="0"/>
        <v>0</v>
      </c>
      <c r="U43" s="93">
        <f t="shared" si="1"/>
        <v>0</v>
      </c>
    </row>
    <row r="44" spans="10:21" ht="27.75" customHeight="1">
      <c r="J44" s="97"/>
      <c r="T44" s="100">
        <f t="shared" si="0"/>
        <v>0</v>
      </c>
      <c r="U44" s="93">
        <f t="shared" si="1"/>
        <v>0</v>
      </c>
    </row>
    <row r="45" spans="10:21" ht="27.75" customHeight="1">
      <c r="J45" s="97"/>
      <c r="T45" s="100">
        <f t="shared" si="0"/>
        <v>0</v>
      </c>
      <c r="U45" s="93">
        <f t="shared" si="1"/>
        <v>0</v>
      </c>
    </row>
    <row r="46" spans="10:21" ht="27.75" customHeight="1">
      <c r="J46" s="97"/>
      <c r="T46" s="100">
        <f t="shared" si="0"/>
        <v>0</v>
      </c>
      <c r="U46" s="93">
        <f t="shared" si="1"/>
        <v>0</v>
      </c>
    </row>
    <row r="47" spans="10:21" ht="27.75" customHeight="1">
      <c r="J47" s="97"/>
      <c r="T47" s="100">
        <f t="shared" si="0"/>
        <v>0</v>
      </c>
      <c r="U47" s="93">
        <f t="shared" si="1"/>
        <v>0</v>
      </c>
    </row>
    <row r="48" spans="10:21" ht="27.75" customHeight="1">
      <c r="J48" s="97"/>
      <c r="T48" s="100">
        <f t="shared" si="0"/>
        <v>0</v>
      </c>
      <c r="U48" s="93">
        <f t="shared" si="1"/>
        <v>0</v>
      </c>
    </row>
    <row r="49" spans="10:21" ht="27.75" customHeight="1">
      <c r="J49" s="97"/>
      <c r="T49" s="100">
        <f t="shared" si="0"/>
        <v>0</v>
      </c>
      <c r="U49" s="93">
        <f t="shared" si="1"/>
        <v>0</v>
      </c>
    </row>
    <row r="50" spans="10:21" ht="27.75" customHeight="1">
      <c r="J50" s="97"/>
      <c r="T50" s="100">
        <f t="shared" si="0"/>
        <v>0</v>
      </c>
      <c r="U50" s="93">
        <f t="shared" si="1"/>
        <v>0</v>
      </c>
    </row>
    <row r="51" spans="10:21" ht="27.75" customHeight="1">
      <c r="J51" s="97"/>
      <c r="T51" s="100">
        <f t="shared" si="0"/>
        <v>0</v>
      </c>
      <c r="U51" s="93">
        <f t="shared" si="1"/>
        <v>0</v>
      </c>
    </row>
    <row r="52" spans="10:21" ht="27.75" customHeight="1">
      <c r="J52" s="97"/>
      <c r="T52" s="100">
        <f t="shared" si="0"/>
        <v>0</v>
      </c>
      <c r="U52" s="93">
        <f t="shared" si="1"/>
        <v>0</v>
      </c>
    </row>
    <row r="53" spans="10:21" ht="27.75" customHeight="1">
      <c r="J53" s="97"/>
      <c r="T53" s="100">
        <f t="shared" si="0"/>
        <v>0</v>
      </c>
      <c r="U53" s="93">
        <f t="shared" si="1"/>
        <v>0</v>
      </c>
    </row>
    <row r="54" spans="10:21" ht="27.75" customHeight="1">
      <c r="J54" s="97"/>
      <c r="T54" s="100">
        <f t="shared" si="0"/>
        <v>0</v>
      </c>
      <c r="U54" s="93">
        <f t="shared" si="1"/>
        <v>0</v>
      </c>
    </row>
    <row r="55" spans="10:21" ht="27.75" customHeight="1">
      <c r="J55" s="97"/>
      <c r="T55" s="100">
        <f t="shared" si="0"/>
        <v>0</v>
      </c>
      <c r="U55" s="93">
        <f t="shared" si="1"/>
        <v>0</v>
      </c>
    </row>
    <row r="56" spans="10:21" ht="27.75" customHeight="1">
      <c r="J56" s="97"/>
      <c r="T56" s="100">
        <f t="shared" si="0"/>
        <v>0</v>
      </c>
      <c r="U56" s="93">
        <f t="shared" si="1"/>
        <v>0</v>
      </c>
    </row>
    <row r="57" spans="10:21" ht="27.75" customHeight="1">
      <c r="J57" s="97"/>
      <c r="T57" s="100">
        <f t="shared" si="0"/>
        <v>0</v>
      </c>
      <c r="U57" s="93">
        <f t="shared" si="1"/>
        <v>0</v>
      </c>
    </row>
    <row r="58" spans="10:21" ht="27.75" customHeight="1">
      <c r="J58" s="97"/>
      <c r="T58" s="100">
        <f t="shared" si="0"/>
        <v>0</v>
      </c>
      <c r="U58" s="93">
        <f t="shared" si="1"/>
        <v>0</v>
      </c>
    </row>
    <row r="59" spans="10:21" ht="27.75" customHeight="1">
      <c r="J59" s="97"/>
      <c r="T59" s="100">
        <f t="shared" si="0"/>
        <v>0</v>
      </c>
      <c r="U59" s="93">
        <f t="shared" si="1"/>
        <v>0</v>
      </c>
    </row>
    <row r="60" spans="10:21" ht="27.75" customHeight="1">
      <c r="J60" s="97"/>
      <c r="T60" s="100">
        <f t="shared" si="0"/>
        <v>0</v>
      </c>
      <c r="U60" s="93">
        <f t="shared" si="1"/>
        <v>0</v>
      </c>
    </row>
    <row r="61" spans="10:21" ht="27.75" customHeight="1">
      <c r="J61" s="97"/>
      <c r="T61" s="100">
        <f t="shared" si="0"/>
        <v>0</v>
      </c>
      <c r="U61" s="93">
        <f t="shared" si="1"/>
        <v>0</v>
      </c>
    </row>
    <row r="62" spans="10:21" ht="27.75" customHeight="1">
      <c r="J62" s="97"/>
      <c r="T62" s="100">
        <f t="shared" si="0"/>
        <v>0</v>
      </c>
      <c r="U62" s="93">
        <f t="shared" si="1"/>
        <v>0</v>
      </c>
    </row>
    <row r="63" spans="10:21" ht="27.75" customHeight="1">
      <c r="J63" s="97"/>
      <c r="T63" s="100">
        <f t="shared" si="0"/>
        <v>0</v>
      </c>
      <c r="U63" s="93">
        <f t="shared" si="1"/>
        <v>0</v>
      </c>
    </row>
    <row r="64" spans="10:21" ht="27.75" customHeight="1">
      <c r="J64" s="97"/>
      <c r="T64" s="100">
        <f t="shared" si="0"/>
        <v>0</v>
      </c>
      <c r="U64" s="93">
        <f t="shared" si="1"/>
        <v>0</v>
      </c>
    </row>
    <row r="65" spans="10:21" ht="27.75" customHeight="1">
      <c r="J65" s="97"/>
      <c r="T65" s="100">
        <f t="shared" si="0"/>
        <v>0</v>
      </c>
      <c r="U65" s="93">
        <f t="shared" si="1"/>
        <v>0</v>
      </c>
    </row>
    <row r="66" spans="10:21" ht="27.75" customHeight="1">
      <c r="J66" s="97"/>
      <c r="T66" s="100">
        <f t="shared" si="0"/>
        <v>0</v>
      </c>
      <c r="U66" s="93">
        <f t="shared" si="1"/>
        <v>0</v>
      </c>
    </row>
    <row r="67" spans="10:21" ht="27.75" customHeight="1">
      <c r="J67" s="97"/>
      <c r="T67" s="100">
        <f t="shared" si="0"/>
        <v>0</v>
      </c>
      <c r="U67" s="93">
        <f t="shared" si="1"/>
        <v>0</v>
      </c>
    </row>
    <row r="68" spans="10:21" ht="27.75" customHeight="1">
      <c r="J68" s="97"/>
      <c r="T68" s="100">
        <f t="shared" si="0"/>
        <v>0</v>
      </c>
      <c r="U68" s="93">
        <f t="shared" si="1"/>
        <v>0</v>
      </c>
    </row>
    <row r="69" spans="10:21" ht="27.75" customHeight="1">
      <c r="J69" s="97"/>
      <c r="T69" s="100">
        <f aca="true" t="shared" si="2" ref="T69:T132">SUM(P69:S69)</f>
        <v>0</v>
      </c>
      <c r="U69" s="93">
        <f aca="true" t="shared" si="3" ref="U69:U132">T69*B69</f>
        <v>0</v>
      </c>
    </row>
    <row r="70" spans="20:21" ht="27.75" customHeight="1">
      <c r="T70" s="100">
        <f t="shared" si="2"/>
        <v>0</v>
      </c>
      <c r="U70" s="93">
        <f t="shared" si="3"/>
        <v>0</v>
      </c>
    </row>
    <row r="71" spans="20:21" ht="27.75" customHeight="1">
      <c r="T71" s="100">
        <f t="shared" si="2"/>
        <v>0</v>
      </c>
      <c r="U71" s="93">
        <f t="shared" si="3"/>
        <v>0</v>
      </c>
    </row>
    <row r="72" spans="20:21" ht="27.75" customHeight="1">
      <c r="T72" s="100">
        <f t="shared" si="2"/>
        <v>0</v>
      </c>
      <c r="U72" s="93">
        <f t="shared" si="3"/>
        <v>0</v>
      </c>
    </row>
    <row r="73" spans="20:21" ht="27.75" customHeight="1">
      <c r="T73" s="100">
        <f t="shared" si="2"/>
        <v>0</v>
      </c>
      <c r="U73" s="93">
        <f t="shared" si="3"/>
        <v>0</v>
      </c>
    </row>
    <row r="74" spans="20:21" ht="27.75" customHeight="1">
      <c r="T74" s="100">
        <f t="shared" si="2"/>
        <v>0</v>
      </c>
      <c r="U74" s="93">
        <f t="shared" si="3"/>
        <v>0</v>
      </c>
    </row>
    <row r="75" spans="20:21" ht="27.75" customHeight="1">
      <c r="T75" s="100">
        <f t="shared" si="2"/>
        <v>0</v>
      </c>
      <c r="U75" s="93">
        <f t="shared" si="3"/>
        <v>0</v>
      </c>
    </row>
    <row r="76" spans="20:21" ht="27.75" customHeight="1">
      <c r="T76" s="100">
        <f t="shared" si="2"/>
        <v>0</v>
      </c>
      <c r="U76" s="93">
        <f t="shared" si="3"/>
        <v>0</v>
      </c>
    </row>
    <row r="77" spans="20:21" ht="27.75" customHeight="1">
      <c r="T77" s="100">
        <f t="shared" si="2"/>
        <v>0</v>
      </c>
      <c r="U77" s="93">
        <f t="shared" si="3"/>
        <v>0</v>
      </c>
    </row>
    <row r="78" spans="20:21" ht="27.75" customHeight="1">
      <c r="T78" s="100">
        <f t="shared" si="2"/>
        <v>0</v>
      </c>
      <c r="U78" s="93">
        <f t="shared" si="3"/>
        <v>0</v>
      </c>
    </row>
    <row r="79" spans="20:21" ht="27.75" customHeight="1">
      <c r="T79" s="100">
        <f t="shared" si="2"/>
        <v>0</v>
      </c>
      <c r="U79" s="93">
        <f t="shared" si="3"/>
        <v>0</v>
      </c>
    </row>
    <row r="80" spans="20:21" ht="27.75" customHeight="1">
      <c r="T80" s="100">
        <f t="shared" si="2"/>
        <v>0</v>
      </c>
      <c r="U80" s="93">
        <f t="shared" si="3"/>
        <v>0</v>
      </c>
    </row>
    <row r="81" spans="20:21" ht="27.75" customHeight="1">
      <c r="T81" s="100">
        <f t="shared" si="2"/>
        <v>0</v>
      </c>
      <c r="U81" s="93">
        <f t="shared" si="3"/>
        <v>0</v>
      </c>
    </row>
    <row r="82" spans="20:21" ht="27.75" customHeight="1">
      <c r="T82" s="100">
        <f t="shared" si="2"/>
        <v>0</v>
      </c>
      <c r="U82" s="93">
        <f t="shared" si="3"/>
        <v>0</v>
      </c>
    </row>
    <row r="83" spans="20:21" ht="27.75" customHeight="1">
      <c r="T83" s="100">
        <f t="shared" si="2"/>
        <v>0</v>
      </c>
      <c r="U83" s="93">
        <f t="shared" si="3"/>
        <v>0</v>
      </c>
    </row>
    <row r="84" spans="20:21" ht="27.75" customHeight="1">
      <c r="T84" s="100">
        <f t="shared" si="2"/>
        <v>0</v>
      </c>
      <c r="U84" s="93">
        <f t="shared" si="3"/>
        <v>0</v>
      </c>
    </row>
    <row r="85" spans="20:21" ht="27.75" customHeight="1">
      <c r="T85" s="100">
        <f t="shared" si="2"/>
        <v>0</v>
      </c>
      <c r="U85" s="93">
        <f t="shared" si="3"/>
        <v>0</v>
      </c>
    </row>
    <row r="86" spans="20:21" ht="27.75" customHeight="1">
      <c r="T86" s="100">
        <f t="shared" si="2"/>
        <v>0</v>
      </c>
      <c r="U86" s="93">
        <f t="shared" si="3"/>
        <v>0</v>
      </c>
    </row>
    <row r="87" spans="20:21" ht="27.75" customHeight="1">
      <c r="T87" s="100">
        <f t="shared" si="2"/>
        <v>0</v>
      </c>
      <c r="U87" s="93">
        <f t="shared" si="3"/>
        <v>0</v>
      </c>
    </row>
    <row r="88" spans="20:21" ht="27.75" customHeight="1">
      <c r="T88" s="100">
        <f t="shared" si="2"/>
        <v>0</v>
      </c>
      <c r="U88" s="93">
        <f t="shared" si="3"/>
        <v>0</v>
      </c>
    </row>
    <row r="89" spans="20:21" ht="27.75" customHeight="1">
      <c r="T89" s="100">
        <f t="shared" si="2"/>
        <v>0</v>
      </c>
      <c r="U89" s="93">
        <f t="shared" si="3"/>
        <v>0</v>
      </c>
    </row>
    <row r="90" spans="20:21" ht="27.75" customHeight="1">
      <c r="T90" s="100">
        <f t="shared" si="2"/>
        <v>0</v>
      </c>
      <c r="U90" s="93">
        <f t="shared" si="3"/>
        <v>0</v>
      </c>
    </row>
    <row r="91" spans="20:21" ht="27.75" customHeight="1">
      <c r="T91" s="100">
        <f t="shared" si="2"/>
        <v>0</v>
      </c>
      <c r="U91" s="93">
        <f t="shared" si="3"/>
        <v>0</v>
      </c>
    </row>
    <row r="92" spans="20:21" ht="27.75" customHeight="1">
      <c r="T92" s="100">
        <f t="shared" si="2"/>
        <v>0</v>
      </c>
      <c r="U92" s="93">
        <f t="shared" si="3"/>
        <v>0</v>
      </c>
    </row>
    <row r="93" spans="20:21" ht="27.75" customHeight="1">
      <c r="T93" s="100">
        <f t="shared" si="2"/>
        <v>0</v>
      </c>
      <c r="U93" s="93">
        <f t="shared" si="3"/>
        <v>0</v>
      </c>
    </row>
    <row r="94" spans="20:21" ht="27.75" customHeight="1">
      <c r="T94" s="100">
        <f t="shared" si="2"/>
        <v>0</v>
      </c>
      <c r="U94" s="93">
        <f t="shared" si="3"/>
        <v>0</v>
      </c>
    </row>
    <row r="95" spans="20:21" ht="27.75" customHeight="1">
      <c r="T95" s="100">
        <f t="shared" si="2"/>
        <v>0</v>
      </c>
      <c r="U95" s="93">
        <f t="shared" si="3"/>
        <v>0</v>
      </c>
    </row>
    <row r="96" spans="20:21" ht="27.75" customHeight="1">
      <c r="T96" s="100">
        <f t="shared" si="2"/>
        <v>0</v>
      </c>
      <c r="U96" s="93">
        <f t="shared" si="3"/>
        <v>0</v>
      </c>
    </row>
    <row r="97" spans="20:21" ht="27.75" customHeight="1">
      <c r="T97" s="100">
        <f t="shared" si="2"/>
        <v>0</v>
      </c>
      <c r="U97" s="93">
        <f t="shared" si="3"/>
        <v>0</v>
      </c>
    </row>
    <row r="98" spans="20:21" ht="27.75" customHeight="1">
      <c r="T98" s="100">
        <f t="shared" si="2"/>
        <v>0</v>
      </c>
      <c r="U98" s="93">
        <f t="shared" si="3"/>
        <v>0</v>
      </c>
    </row>
    <row r="99" spans="20:21" ht="27.75" customHeight="1">
      <c r="T99" s="100">
        <f t="shared" si="2"/>
        <v>0</v>
      </c>
      <c r="U99" s="93">
        <f t="shared" si="3"/>
        <v>0</v>
      </c>
    </row>
    <row r="100" spans="20:21" ht="27.75" customHeight="1">
      <c r="T100" s="100">
        <f t="shared" si="2"/>
        <v>0</v>
      </c>
      <c r="U100" s="93">
        <f t="shared" si="3"/>
        <v>0</v>
      </c>
    </row>
    <row r="101" spans="20:21" ht="27.75" customHeight="1">
      <c r="T101" s="100">
        <f t="shared" si="2"/>
        <v>0</v>
      </c>
      <c r="U101" s="93">
        <f t="shared" si="3"/>
        <v>0</v>
      </c>
    </row>
    <row r="102" spans="20:21" ht="27.75" customHeight="1">
      <c r="T102" s="100">
        <f t="shared" si="2"/>
        <v>0</v>
      </c>
      <c r="U102" s="93">
        <f t="shared" si="3"/>
        <v>0</v>
      </c>
    </row>
    <row r="103" spans="20:21" ht="27.75" customHeight="1">
      <c r="T103" s="100">
        <f t="shared" si="2"/>
        <v>0</v>
      </c>
      <c r="U103" s="93">
        <f t="shared" si="3"/>
        <v>0</v>
      </c>
    </row>
    <row r="104" spans="20:21" ht="27.75" customHeight="1">
      <c r="T104" s="100">
        <f t="shared" si="2"/>
        <v>0</v>
      </c>
      <c r="U104" s="93">
        <f t="shared" si="3"/>
        <v>0</v>
      </c>
    </row>
    <row r="105" spans="20:21" ht="27.75" customHeight="1">
      <c r="T105" s="100">
        <f t="shared" si="2"/>
        <v>0</v>
      </c>
      <c r="U105" s="93">
        <f t="shared" si="3"/>
        <v>0</v>
      </c>
    </row>
    <row r="106" spans="20:21" ht="27.75" customHeight="1">
      <c r="T106" s="100">
        <f t="shared" si="2"/>
        <v>0</v>
      </c>
      <c r="U106" s="93">
        <f t="shared" si="3"/>
        <v>0</v>
      </c>
    </row>
    <row r="107" spans="20:21" ht="27.75" customHeight="1">
      <c r="T107" s="100">
        <f t="shared" si="2"/>
        <v>0</v>
      </c>
      <c r="U107" s="93">
        <f t="shared" si="3"/>
        <v>0</v>
      </c>
    </row>
    <row r="108" spans="20:21" ht="27.75" customHeight="1">
      <c r="T108" s="100">
        <f t="shared" si="2"/>
        <v>0</v>
      </c>
      <c r="U108" s="93">
        <f t="shared" si="3"/>
        <v>0</v>
      </c>
    </row>
    <row r="109" spans="20:21" ht="27.75" customHeight="1">
      <c r="T109" s="100">
        <f t="shared" si="2"/>
        <v>0</v>
      </c>
      <c r="U109" s="93">
        <f t="shared" si="3"/>
        <v>0</v>
      </c>
    </row>
    <row r="110" spans="20:21" ht="27.75" customHeight="1">
      <c r="T110" s="100">
        <f t="shared" si="2"/>
        <v>0</v>
      </c>
      <c r="U110" s="93">
        <f t="shared" si="3"/>
        <v>0</v>
      </c>
    </row>
    <row r="111" spans="20:21" ht="27.75" customHeight="1">
      <c r="T111" s="100">
        <f t="shared" si="2"/>
        <v>0</v>
      </c>
      <c r="U111" s="93">
        <f t="shared" si="3"/>
        <v>0</v>
      </c>
    </row>
    <row r="112" spans="20:21" ht="27.75" customHeight="1">
      <c r="T112" s="100">
        <f t="shared" si="2"/>
        <v>0</v>
      </c>
      <c r="U112" s="93">
        <f t="shared" si="3"/>
        <v>0</v>
      </c>
    </row>
    <row r="113" spans="20:21" ht="27.75" customHeight="1">
      <c r="T113" s="100">
        <f t="shared" si="2"/>
        <v>0</v>
      </c>
      <c r="U113" s="93">
        <f t="shared" si="3"/>
        <v>0</v>
      </c>
    </row>
    <row r="114" spans="20:21" ht="27.75" customHeight="1">
      <c r="T114" s="100">
        <f t="shared" si="2"/>
        <v>0</v>
      </c>
      <c r="U114" s="93">
        <f t="shared" si="3"/>
        <v>0</v>
      </c>
    </row>
    <row r="115" spans="20:21" ht="27.75" customHeight="1">
      <c r="T115" s="100">
        <f t="shared" si="2"/>
        <v>0</v>
      </c>
      <c r="U115" s="93">
        <f t="shared" si="3"/>
        <v>0</v>
      </c>
    </row>
    <row r="116" spans="20:21" ht="27.75" customHeight="1">
      <c r="T116" s="100">
        <f t="shared" si="2"/>
        <v>0</v>
      </c>
      <c r="U116" s="93">
        <f t="shared" si="3"/>
        <v>0</v>
      </c>
    </row>
    <row r="117" spans="20:21" ht="27.75" customHeight="1">
      <c r="T117" s="100">
        <f t="shared" si="2"/>
        <v>0</v>
      </c>
      <c r="U117" s="93">
        <f t="shared" si="3"/>
        <v>0</v>
      </c>
    </row>
    <row r="118" spans="20:21" ht="27.75" customHeight="1">
      <c r="T118" s="100">
        <f t="shared" si="2"/>
        <v>0</v>
      </c>
      <c r="U118" s="93">
        <f t="shared" si="3"/>
        <v>0</v>
      </c>
    </row>
    <row r="119" spans="20:21" ht="27.75" customHeight="1">
      <c r="T119" s="100">
        <f t="shared" si="2"/>
        <v>0</v>
      </c>
      <c r="U119" s="93">
        <f t="shared" si="3"/>
        <v>0</v>
      </c>
    </row>
    <row r="120" spans="20:21" ht="27.75" customHeight="1">
      <c r="T120" s="100">
        <f t="shared" si="2"/>
        <v>0</v>
      </c>
      <c r="U120" s="93">
        <f t="shared" si="3"/>
        <v>0</v>
      </c>
    </row>
    <row r="121" spans="20:21" ht="27.75" customHeight="1">
      <c r="T121" s="100">
        <f t="shared" si="2"/>
        <v>0</v>
      </c>
      <c r="U121" s="93">
        <f t="shared" si="3"/>
        <v>0</v>
      </c>
    </row>
    <row r="122" spans="20:21" ht="27.75" customHeight="1">
      <c r="T122" s="100">
        <f t="shared" si="2"/>
        <v>0</v>
      </c>
      <c r="U122" s="93">
        <f t="shared" si="3"/>
        <v>0</v>
      </c>
    </row>
    <row r="123" spans="20:21" ht="27.75" customHeight="1">
      <c r="T123" s="100">
        <f t="shared" si="2"/>
        <v>0</v>
      </c>
      <c r="U123" s="93">
        <f t="shared" si="3"/>
        <v>0</v>
      </c>
    </row>
    <row r="124" spans="20:21" ht="27.75" customHeight="1">
      <c r="T124" s="100">
        <f t="shared" si="2"/>
        <v>0</v>
      </c>
      <c r="U124" s="93">
        <f t="shared" si="3"/>
        <v>0</v>
      </c>
    </row>
    <row r="125" spans="20:21" ht="27.75" customHeight="1">
      <c r="T125" s="100">
        <f t="shared" si="2"/>
        <v>0</v>
      </c>
      <c r="U125" s="93">
        <f t="shared" si="3"/>
        <v>0</v>
      </c>
    </row>
    <row r="126" spans="20:21" ht="27.75" customHeight="1">
      <c r="T126" s="100">
        <f t="shared" si="2"/>
        <v>0</v>
      </c>
      <c r="U126" s="93">
        <f t="shared" si="3"/>
        <v>0</v>
      </c>
    </row>
    <row r="127" spans="20:21" ht="27.75" customHeight="1">
      <c r="T127" s="100">
        <f t="shared" si="2"/>
        <v>0</v>
      </c>
      <c r="U127" s="93">
        <f t="shared" si="3"/>
        <v>0</v>
      </c>
    </row>
    <row r="128" spans="20:21" ht="27.75" customHeight="1">
      <c r="T128" s="100">
        <f t="shared" si="2"/>
        <v>0</v>
      </c>
      <c r="U128" s="93">
        <f t="shared" si="3"/>
        <v>0</v>
      </c>
    </row>
    <row r="129" spans="20:21" ht="27.75" customHeight="1">
      <c r="T129" s="100">
        <f t="shared" si="2"/>
        <v>0</v>
      </c>
      <c r="U129" s="93">
        <f t="shared" si="3"/>
        <v>0</v>
      </c>
    </row>
    <row r="130" spans="20:21" ht="27.75" customHeight="1">
      <c r="T130" s="100">
        <f t="shared" si="2"/>
        <v>0</v>
      </c>
      <c r="U130" s="93">
        <f t="shared" si="3"/>
        <v>0</v>
      </c>
    </row>
    <row r="131" spans="20:21" ht="27.75" customHeight="1">
      <c r="T131" s="100">
        <f t="shared" si="2"/>
        <v>0</v>
      </c>
      <c r="U131" s="93">
        <f t="shared" si="3"/>
        <v>0</v>
      </c>
    </row>
    <row r="132" spans="20:21" ht="27.75" customHeight="1">
      <c r="T132" s="100">
        <f t="shared" si="2"/>
        <v>0</v>
      </c>
      <c r="U132" s="93">
        <f t="shared" si="3"/>
        <v>0</v>
      </c>
    </row>
    <row r="133" spans="20:21" ht="27.75" customHeight="1">
      <c r="T133" s="100">
        <f aca="true" t="shared" si="4" ref="T133:T196">SUM(P133:S133)</f>
        <v>0</v>
      </c>
      <c r="U133" s="93">
        <f aca="true" t="shared" si="5" ref="U133:U196">T133*B133</f>
        <v>0</v>
      </c>
    </row>
    <row r="134" spans="20:21" ht="27.75" customHeight="1">
      <c r="T134" s="100">
        <f t="shared" si="4"/>
        <v>0</v>
      </c>
      <c r="U134" s="93">
        <f t="shared" si="5"/>
        <v>0</v>
      </c>
    </row>
    <row r="135" spans="20:21" ht="27.75" customHeight="1">
      <c r="T135" s="100">
        <f t="shared" si="4"/>
        <v>0</v>
      </c>
      <c r="U135" s="93">
        <f t="shared" si="5"/>
        <v>0</v>
      </c>
    </row>
    <row r="136" spans="20:21" ht="27.75" customHeight="1">
      <c r="T136" s="100">
        <f t="shared" si="4"/>
        <v>0</v>
      </c>
      <c r="U136" s="93">
        <f t="shared" si="5"/>
        <v>0</v>
      </c>
    </row>
    <row r="137" spans="20:21" ht="27.75" customHeight="1">
      <c r="T137" s="100">
        <f t="shared" si="4"/>
        <v>0</v>
      </c>
      <c r="U137" s="93">
        <f t="shared" si="5"/>
        <v>0</v>
      </c>
    </row>
    <row r="138" spans="20:21" ht="27.75" customHeight="1">
      <c r="T138" s="100">
        <f t="shared" si="4"/>
        <v>0</v>
      </c>
      <c r="U138" s="93">
        <f t="shared" si="5"/>
        <v>0</v>
      </c>
    </row>
    <row r="139" spans="20:21" ht="27.75" customHeight="1">
      <c r="T139" s="100">
        <f t="shared" si="4"/>
        <v>0</v>
      </c>
      <c r="U139" s="93">
        <f t="shared" si="5"/>
        <v>0</v>
      </c>
    </row>
    <row r="140" spans="20:21" ht="27.75" customHeight="1">
      <c r="T140" s="100">
        <f t="shared" si="4"/>
        <v>0</v>
      </c>
      <c r="U140" s="93">
        <f t="shared" si="5"/>
        <v>0</v>
      </c>
    </row>
    <row r="141" spans="20:21" ht="27.75" customHeight="1">
      <c r="T141" s="100">
        <f t="shared" si="4"/>
        <v>0</v>
      </c>
      <c r="U141" s="93">
        <f t="shared" si="5"/>
        <v>0</v>
      </c>
    </row>
    <row r="142" spans="20:21" ht="27.75" customHeight="1">
      <c r="T142" s="100">
        <f t="shared" si="4"/>
        <v>0</v>
      </c>
      <c r="U142" s="93">
        <f t="shared" si="5"/>
        <v>0</v>
      </c>
    </row>
    <row r="143" spans="20:21" ht="27.75" customHeight="1">
      <c r="T143" s="100">
        <f t="shared" si="4"/>
        <v>0</v>
      </c>
      <c r="U143" s="93">
        <f t="shared" si="5"/>
        <v>0</v>
      </c>
    </row>
    <row r="144" spans="20:21" ht="27.75" customHeight="1">
      <c r="T144" s="100">
        <f t="shared" si="4"/>
        <v>0</v>
      </c>
      <c r="U144" s="93">
        <f t="shared" si="5"/>
        <v>0</v>
      </c>
    </row>
    <row r="145" spans="20:21" ht="27.75" customHeight="1">
      <c r="T145" s="100">
        <f t="shared" si="4"/>
        <v>0</v>
      </c>
      <c r="U145" s="93">
        <f t="shared" si="5"/>
        <v>0</v>
      </c>
    </row>
    <row r="146" spans="20:21" ht="27.75" customHeight="1">
      <c r="T146" s="100">
        <f t="shared" si="4"/>
        <v>0</v>
      </c>
      <c r="U146" s="93">
        <f t="shared" si="5"/>
        <v>0</v>
      </c>
    </row>
    <row r="147" spans="20:21" ht="27.75" customHeight="1">
      <c r="T147" s="100">
        <f t="shared" si="4"/>
        <v>0</v>
      </c>
      <c r="U147" s="93">
        <f t="shared" si="5"/>
        <v>0</v>
      </c>
    </row>
    <row r="148" spans="20:21" ht="27.75" customHeight="1">
      <c r="T148" s="100">
        <f t="shared" si="4"/>
        <v>0</v>
      </c>
      <c r="U148" s="93">
        <f t="shared" si="5"/>
        <v>0</v>
      </c>
    </row>
    <row r="149" spans="20:21" ht="27.75" customHeight="1">
      <c r="T149" s="100">
        <f t="shared" si="4"/>
        <v>0</v>
      </c>
      <c r="U149" s="93">
        <f t="shared" si="5"/>
        <v>0</v>
      </c>
    </row>
    <row r="150" spans="20:21" ht="27.75" customHeight="1">
      <c r="T150" s="100">
        <f t="shared" si="4"/>
        <v>0</v>
      </c>
      <c r="U150" s="93">
        <f t="shared" si="5"/>
        <v>0</v>
      </c>
    </row>
    <row r="151" spans="20:21" ht="27.75" customHeight="1">
      <c r="T151" s="100">
        <f t="shared" si="4"/>
        <v>0</v>
      </c>
      <c r="U151" s="93">
        <f t="shared" si="5"/>
        <v>0</v>
      </c>
    </row>
    <row r="152" spans="20:21" ht="27.75" customHeight="1">
      <c r="T152" s="100">
        <f t="shared" si="4"/>
        <v>0</v>
      </c>
      <c r="U152" s="93">
        <f t="shared" si="5"/>
        <v>0</v>
      </c>
    </row>
    <row r="153" spans="20:21" ht="27.75" customHeight="1">
      <c r="T153" s="100">
        <f t="shared" si="4"/>
        <v>0</v>
      </c>
      <c r="U153" s="93">
        <f t="shared" si="5"/>
        <v>0</v>
      </c>
    </row>
    <row r="154" spans="20:21" ht="27.75" customHeight="1">
      <c r="T154" s="100">
        <f t="shared" si="4"/>
        <v>0</v>
      </c>
      <c r="U154" s="93">
        <f t="shared" si="5"/>
        <v>0</v>
      </c>
    </row>
    <row r="155" spans="20:21" ht="27.75" customHeight="1">
      <c r="T155" s="100">
        <f t="shared" si="4"/>
        <v>0</v>
      </c>
      <c r="U155" s="93">
        <f t="shared" si="5"/>
        <v>0</v>
      </c>
    </row>
    <row r="156" spans="20:21" ht="27.75" customHeight="1">
      <c r="T156" s="100">
        <f t="shared" si="4"/>
        <v>0</v>
      </c>
      <c r="U156" s="93">
        <f t="shared" si="5"/>
        <v>0</v>
      </c>
    </row>
    <row r="157" spans="20:21" ht="27.75" customHeight="1">
      <c r="T157" s="100">
        <f t="shared" si="4"/>
        <v>0</v>
      </c>
      <c r="U157" s="93">
        <f t="shared" si="5"/>
        <v>0</v>
      </c>
    </row>
    <row r="158" spans="20:21" ht="27.75" customHeight="1">
      <c r="T158" s="100">
        <f t="shared" si="4"/>
        <v>0</v>
      </c>
      <c r="U158" s="93">
        <f t="shared" si="5"/>
        <v>0</v>
      </c>
    </row>
    <row r="159" spans="20:21" ht="27.75" customHeight="1">
      <c r="T159" s="100">
        <f t="shared" si="4"/>
        <v>0</v>
      </c>
      <c r="U159" s="93">
        <f t="shared" si="5"/>
        <v>0</v>
      </c>
    </row>
    <row r="160" spans="20:21" ht="27.75" customHeight="1">
      <c r="T160" s="100">
        <f t="shared" si="4"/>
        <v>0</v>
      </c>
      <c r="U160" s="93">
        <f t="shared" si="5"/>
        <v>0</v>
      </c>
    </row>
    <row r="161" spans="20:21" ht="27.75" customHeight="1">
      <c r="T161" s="100">
        <f t="shared" si="4"/>
        <v>0</v>
      </c>
      <c r="U161" s="93">
        <f t="shared" si="5"/>
        <v>0</v>
      </c>
    </row>
    <row r="162" spans="20:21" ht="27.75" customHeight="1">
      <c r="T162" s="100">
        <f t="shared" si="4"/>
        <v>0</v>
      </c>
      <c r="U162" s="93">
        <f t="shared" si="5"/>
        <v>0</v>
      </c>
    </row>
    <row r="163" spans="20:21" ht="27.75" customHeight="1">
      <c r="T163" s="100">
        <f t="shared" si="4"/>
        <v>0</v>
      </c>
      <c r="U163" s="93">
        <f t="shared" si="5"/>
        <v>0</v>
      </c>
    </row>
    <row r="164" spans="20:21" ht="27.75" customHeight="1">
      <c r="T164" s="100">
        <f t="shared" si="4"/>
        <v>0</v>
      </c>
      <c r="U164" s="93">
        <f t="shared" si="5"/>
        <v>0</v>
      </c>
    </row>
    <row r="165" spans="20:21" ht="27.75" customHeight="1">
      <c r="T165" s="100">
        <f t="shared" si="4"/>
        <v>0</v>
      </c>
      <c r="U165" s="93">
        <f t="shared" si="5"/>
        <v>0</v>
      </c>
    </row>
    <row r="166" spans="20:21" ht="27.75" customHeight="1">
      <c r="T166" s="100">
        <f t="shared" si="4"/>
        <v>0</v>
      </c>
      <c r="U166" s="93">
        <f t="shared" si="5"/>
        <v>0</v>
      </c>
    </row>
    <row r="167" spans="20:21" ht="27.75" customHeight="1">
      <c r="T167" s="100">
        <f t="shared" si="4"/>
        <v>0</v>
      </c>
      <c r="U167" s="93">
        <f t="shared" si="5"/>
        <v>0</v>
      </c>
    </row>
    <row r="168" spans="20:21" ht="27.75" customHeight="1">
      <c r="T168" s="100">
        <f t="shared" si="4"/>
        <v>0</v>
      </c>
      <c r="U168" s="93">
        <f t="shared" si="5"/>
        <v>0</v>
      </c>
    </row>
    <row r="169" spans="20:21" ht="27.75" customHeight="1">
      <c r="T169" s="100">
        <f t="shared" si="4"/>
        <v>0</v>
      </c>
      <c r="U169" s="93">
        <f t="shared" si="5"/>
        <v>0</v>
      </c>
    </row>
    <row r="170" spans="20:21" ht="27.75" customHeight="1">
      <c r="T170" s="100">
        <f t="shared" si="4"/>
        <v>0</v>
      </c>
      <c r="U170" s="93">
        <f t="shared" si="5"/>
        <v>0</v>
      </c>
    </row>
    <row r="171" spans="20:21" ht="27.75" customHeight="1">
      <c r="T171" s="100">
        <f t="shared" si="4"/>
        <v>0</v>
      </c>
      <c r="U171" s="93">
        <f t="shared" si="5"/>
        <v>0</v>
      </c>
    </row>
    <row r="172" spans="20:21" ht="27.75" customHeight="1">
      <c r="T172" s="100">
        <f t="shared" si="4"/>
        <v>0</v>
      </c>
      <c r="U172" s="93">
        <f t="shared" si="5"/>
        <v>0</v>
      </c>
    </row>
    <row r="173" spans="20:21" ht="27.75" customHeight="1">
      <c r="T173" s="100">
        <f t="shared" si="4"/>
        <v>0</v>
      </c>
      <c r="U173" s="93">
        <f t="shared" si="5"/>
        <v>0</v>
      </c>
    </row>
    <row r="174" spans="20:21" ht="27.75" customHeight="1">
      <c r="T174" s="100">
        <f t="shared" si="4"/>
        <v>0</v>
      </c>
      <c r="U174" s="93">
        <f t="shared" si="5"/>
        <v>0</v>
      </c>
    </row>
    <row r="175" spans="20:21" ht="27.75" customHeight="1">
      <c r="T175" s="100">
        <f t="shared" si="4"/>
        <v>0</v>
      </c>
      <c r="U175" s="93">
        <f t="shared" si="5"/>
        <v>0</v>
      </c>
    </row>
    <row r="176" spans="20:21" ht="27.75" customHeight="1">
      <c r="T176" s="100">
        <f t="shared" si="4"/>
        <v>0</v>
      </c>
      <c r="U176" s="93">
        <f t="shared" si="5"/>
        <v>0</v>
      </c>
    </row>
    <row r="177" spans="20:21" ht="27.75" customHeight="1">
      <c r="T177" s="100">
        <f t="shared" si="4"/>
        <v>0</v>
      </c>
      <c r="U177" s="93">
        <f t="shared" si="5"/>
        <v>0</v>
      </c>
    </row>
    <row r="178" spans="20:21" ht="27.75" customHeight="1">
      <c r="T178" s="100">
        <f t="shared" si="4"/>
        <v>0</v>
      </c>
      <c r="U178" s="93">
        <f t="shared" si="5"/>
        <v>0</v>
      </c>
    </row>
    <row r="179" spans="20:21" ht="27.75" customHeight="1">
      <c r="T179" s="100">
        <f t="shared" si="4"/>
        <v>0</v>
      </c>
      <c r="U179" s="93">
        <f t="shared" si="5"/>
        <v>0</v>
      </c>
    </row>
    <row r="180" spans="20:21" ht="27.75" customHeight="1">
      <c r="T180" s="100">
        <f t="shared" si="4"/>
        <v>0</v>
      </c>
      <c r="U180" s="93">
        <f t="shared" si="5"/>
        <v>0</v>
      </c>
    </row>
    <row r="181" spans="20:21" ht="27.75" customHeight="1">
      <c r="T181" s="100">
        <f t="shared" si="4"/>
        <v>0</v>
      </c>
      <c r="U181" s="93">
        <f t="shared" si="5"/>
        <v>0</v>
      </c>
    </row>
    <row r="182" spans="20:21" ht="27.75" customHeight="1">
      <c r="T182" s="100">
        <f t="shared" si="4"/>
        <v>0</v>
      </c>
      <c r="U182" s="93">
        <f t="shared" si="5"/>
        <v>0</v>
      </c>
    </row>
    <row r="183" spans="20:21" ht="27.75" customHeight="1">
      <c r="T183" s="100">
        <f t="shared" si="4"/>
        <v>0</v>
      </c>
      <c r="U183" s="93">
        <f t="shared" si="5"/>
        <v>0</v>
      </c>
    </row>
    <row r="184" spans="20:21" ht="27.75" customHeight="1">
      <c r="T184" s="100">
        <f t="shared" si="4"/>
        <v>0</v>
      </c>
      <c r="U184" s="93">
        <f t="shared" si="5"/>
        <v>0</v>
      </c>
    </row>
    <row r="185" spans="20:21" ht="27.75" customHeight="1">
      <c r="T185" s="100">
        <f t="shared" si="4"/>
        <v>0</v>
      </c>
      <c r="U185" s="93">
        <f t="shared" si="5"/>
        <v>0</v>
      </c>
    </row>
    <row r="186" spans="20:21" ht="27.75" customHeight="1">
      <c r="T186" s="100">
        <f t="shared" si="4"/>
        <v>0</v>
      </c>
      <c r="U186" s="93">
        <f t="shared" si="5"/>
        <v>0</v>
      </c>
    </row>
    <row r="187" spans="20:21" ht="27.75" customHeight="1">
      <c r="T187" s="100">
        <f t="shared" si="4"/>
        <v>0</v>
      </c>
      <c r="U187" s="93">
        <f t="shared" si="5"/>
        <v>0</v>
      </c>
    </row>
    <row r="188" spans="20:21" ht="27.75" customHeight="1">
      <c r="T188" s="100">
        <f t="shared" si="4"/>
        <v>0</v>
      </c>
      <c r="U188" s="93">
        <f t="shared" si="5"/>
        <v>0</v>
      </c>
    </row>
    <row r="189" spans="20:21" ht="27.75" customHeight="1">
      <c r="T189" s="100">
        <f t="shared" si="4"/>
        <v>0</v>
      </c>
      <c r="U189" s="93">
        <f t="shared" si="5"/>
        <v>0</v>
      </c>
    </row>
    <row r="190" spans="20:21" ht="27.75" customHeight="1">
      <c r="T190" s="100">
        <f t="shared" si="4"/>
        <v>0</v>
      </c>
      <c r="U190" s="93">
        <f t="shared" si="5"/>
        <v>0</v>
      </c>
    </row>
    <row r="191" spans="20:21" ht="27.75" customHeight="1">
      <c r="T191" s="100">
        <f t="shared" si="4"/>
        <v>0</v>
      </c>
      <c r="U191" s="93">
        <f t="shared" si="5"/>
        <v>0</v>
      </c>
    </row>
    <row r="192" spans="20:21" ht="27.75" customHeight="1">
      <c r="T192" s="100">
        <f t="shared" si="4"/>
        <v>0</v>
      </c>
      <c r="U192" s="93">
        <f t="shared" si="5"/>
        <v>0</v>
      </c>
    </row>
    <row r="193" spans="20:21" ht="27.75" customHeight="1">
      <c r="T193" s="100">
        <f t="shared" si="4"/>
        <v>0</v>
      </c>
      <c r="U193" s="93">
        <f t="shared" si="5"/>
        <v>0</v>
      </c>
    </row>
    <row r="194" spans="20:21" ht="27.75" customHeight="1">
      <c r="T194" s="100">
        <f t="shared" si="4"/>
        <v>0</v>
      </c>
      <c r="U194" s="93">
        <f t="shared" si="5"/>
        <v>0</v>
      </c>
    </row>
    <row r="195" spans="20:21" ht="27.75" customHeight="1">
      <c r="T195" s="100">
        <f t="shared" si="4"/>
        <v>0</v>
      </c>
      <c r="U195" s="93">
        <f t="shared" si="5"/>
        <v>0</v>
      </c>
    </row>
    <row r="196" spans="20:21" ht="27.75" customHeight="1">
      <c r="T196" s="100">
        <f t="shared" si="4"/>
        <v>0</v>
      </c>
      <c r="U196" s="93">
        <f t="shared" si="5"/>
        <v>0</v>
      </c>
    </row>
    <row r="197" spans="20:21" ht="27.75" customHeight="1">
      <c r="T197" s="100">
        <f aca="true" t="shared" si="6" ref="T197:T260">SUM(P197:S197)</f>
        <v>0</v>
      </c>
      <c r="U197" s="93">
        <f aca="true" t="shared" si="7" ref="U197:U260">T197*B197</f>
        <v>0</v>
      </c>
    </row>
    <row r="198" spans="20:21" ht="27.75" customHeight="1">
      <c r="T198" s="100">
        <f t="shared" si="6"/>
        <v>0</v>
      </c>
      <c r="U198" s="93">
        <f t="shared" si="7"/>
        <v>0</v>
      </c>
    </row>
    <row r="199" spans="20:21" ht="27.75" customHeight="1">
      <c r="T199" s="100">
        <f t="shared" si="6"/>
        <v>0</v>
      </c>
      <c r="U199" s="93">
        <f t="shared" si="7"/>
        <v>0</v>
      </c>
    </row>
    <row r="200" spans="20:21" ht="27.75" customHeight="1">
      <c r="T200" s="100">
        <f t="shared" si="6"/>
        <v>0</v>
      </c>
      <c r="U200" s="93">
        <f t="shared" si="7"/>
        <v>0</v>
      </c>
    </row>
    <row r="201" spans="20:21" ht="27.75" customHeight="1">
      <c r="T201" s="100">
        <f t="shared" si="6"/>
        <v>0</v>
      </c>
      <c r="U201" s="93">
        <f t="shared" si="7"/>
        <v>0</v>
      </c>
    </row>
    <row r="202" spans="20:21" ht="27.75" customHeight="1">
      <c r="T202" s="100">
        <f t="shared" si="6"/>
        <v>0</v>
      </c>
      <c r="U202" s="93">
        <f t="shared" si="7"/>
        <v>0</v>
      </c>
    </row>
    <row r="203" spans="20:21" ht="27.75" customHeight="1">
      <c r="T203" s="100">
        <f t="shared" si="6"/>
        <v>0</v>
      </c>
      <c r="U203" s="93">
        <f t="shared" si="7"/>
        <v>0</v>
      </c>
    </row>
    <row r="204" spans="20:21" ht="27.75" customHeight="1">
      <c r="T204" s="100">
        <f t="shared" si="6"/>
        <v>0</v>
      </c>
      <c r="U204" s="93">
        <f t="shared" si="7"/>
        <v>0</v>
      </c>
    </row>
    <row r="205" spans="20:21" ht="27.75" customHeight="1">
      <c r="T205" s="100">
        <f t="shared" si="6"/>
        <v>0</v>
      </c>
      <c r="U205" s="93">
        <f t="shared" si="7"/>
        <v>0</v>
      </c>
    </row>
    <row r="206" spans="20:21" ht="27.75" customHeight="1">
      <c r="T206" s="100">
        <f t="shared" si="6"/>
        <v>0</v>
      </c>
      <c r="U206" s="93">
        <f t="shared" si="7"/>
        <v>0</v>
      </c>
    </row>
    <row r="207" spans="20:21" ht="27.75" customHeight="1">
      <c r="T207" s="100">
        <f t="shared" si="6"/>
        <v>0</v>
      </c>
      <c r="U207" s="93">
        <f t="shared" si="7"/>
        <v>0</v>
      </c>
    </row>
    <row r="208" spans="20:21" ht="27.75" customHeight="1">
      <c r="T208" s="100">
        <f t="shared" si="6"/>
        <v>0</v>
      </c>
      <c r="U208" s="93">
        <f t="shared" si="7"/>
        <v>0</v>
      </c>
    </row>
    <row r="209" spans="20:21" ht="27.75" customHeight="1">
      <c r="T209" s="100">
        <f t="shared" si="6"/>
        <v>0</v>
      </c>
      <c r="U209" s="93">
        <f t="shared" si="7"/>
        <v>0</v>
      </c>
    </row>
    <row r="210" spans="20:21" ht="27.75" customHeight="1">
      <c r="T210" s="100">
        <f t="shared" si="6"/>
        <v>0</v>
      </c>
      <c r="U210" s="93">
        <f t="shared" si="7"/>
        <v>0</v>
      </c>
    </row>
    <row r="211" spans="20:21" ht="27.75" customHeight="1">
      <c r="T211" s="100">
        <f t="shared" si="6"/>
        <v>0</v>
      </c>
      <c r="U211" s="93">
        <f t="shared" si="7"/>
        <v>0</v>
      </c>
    </row>
    <row r="212" spans="20:21" ht="27.75" customHeight="1">
      <c r="T212" s="100">
        <f t="shared" si="6"/>
        <v>0</v>
      </c>
      <c r="U212" s="93">
        <f t="shared" si="7"/>
        <v>0</v>
      </c>
    </row>
    <row r="213" spans="20:21" ht="27.75" customHeight="1">
      <c r="T213" s="100">
        <f t="shared" si="6"/>
        <v>0</v>
      </c>
      <c r="U213" s="93">
        <f t="shared" si="7"/>
        <v>0</v>
      </c>
    </row>
    <row r="214" spans="20:21" ht="27.75" customHeight="1">
      <c r="T214" s="100">
        <f t="shared" si="6"/>
        <v>0</v>
      </c>
      <c r="U214" s="93">
        <f t="shared" si="7"/>
        <v>0</v>
      </c>
    </row>
    <row r="215" spans="20:21" ht="27.75" customHeight="1">
      <c r="T215" s="100">
        <f t="shared" si="6"/>
        <v>0</v>
      </c>
      <c r="U215" s="93">
        <f t="shared" si="7"/>
        <v>0</v>
      </c>
    </row>
    <row r="216" spans="20:21" ht="27.75" customHeight="1">
      <c r="T216" s="100">
        <f t="shared" si="6"/>
        <v>0</v>
      </c>
      <c r="U216" s="93">
        <f t="shared" si="7"/>
        <v>0</v>
      </c>
    </row>
    <row r="217" spans="20:21" ht="27.75" customHeight="1">
      <c r="T217" s="100">
        <f t="shared" si="6"/>
        <v>0</v>
      </c>
      <c r="U217" s="93">
        <f t="shared" si="7"/>
        <v>0</v>
      </c>
    </row>
    <row r="218" spans="20:21" ht="27.75" customHeight="1">
      <c r="T218" s="100">
        <f t="shared" si="6"/>
        <v>0</v>
      </c>
      <c r="U218" s="93">
        <f t="shared" si="7"/>
        <v>0</v>
      </c>
    </row>
    <row r="219" spans="20:21" ht="27.75" customHeight="1">
      <c r="T219" s="100">
        <f t="shared" si="6"/>
        <v>0</v>
      </c>
      <c r="U219" s="93">
        <f t="shared" si="7"/>
        <v>0</v>
      </c>
    </row>
    <row r="220" spans="20:21" ht="27.75" customHeight="1">
      <c r="T220" s="100">
        <f t="shared" si="6"/>
        <v>0</v>
      </c>
      <c r="U220" s="93">
        <f t="shared" si="7"/>
        <v>0</v>
      </c>
    </row>
    <row r="221" spans="20:21" ht="27.75" customHeight="1">
      <c r="T221" s="100">
        <f t="shared" si="6"/>
        <v>0</v>
      </c>
      <c r="U221" s="93">
        <f t="shared" si="7"/>
        <v>0</v>
      </c>
    </row>
    <row r="222" spans="20:21" ht="27.75" customHeight="1">
      <c r="T222" s="100">
        <f t="shared" si="6"/>
        <v>0</v>
      </c>
      <c r="U222" s="93">
        <f t="shared" si="7"/>
        <v>0</v>
      </c>
    </row>
    <row r="223" spans="20:21" ht="27.75" customHeight="1">
      <c r="T223" s="100">
        <f t="shared" si="6"/>
        <v>0</v>
      </c>
      <c r="U223" s="93">
        <f t="shared" si="7"/>
        <v>0</v>
      </c>
    </row>
    <row r="224" spans="20:21" ht="27.75" customHeight="1">
      <c r="T224" s="100">
        <f t="shared" si="6"/>
        <v>0</v>
      </c>
      <c r="U224" s="93">
        <f t="shared" si="7"/>
        <v>0</v>
      </c>
    </row>
    <row r="225" spans="20:21" ht="27.75" customHeight="1">
      <c r="T225" s="100">
        <f t="shared" si="6"/>
        <v>0</v>
      </c>
      <c r="U225" s="93">
        <f t="shared" si="7"/>
        <v>0</v>
      </c>
    </row>
    <row r="226" spans="20:21" ht="27.75" customHeight="1">
      <c r="T226" s="100">
        <f t="shared" si="6"/>
        <v>0</v>
      </c>
      <c r="U226" s="93">
        <f t="shared" si="7"/>
        <v>0</v>
      </c>
    </row>
    <row r="227" spans="20:21" ht="27.75" customHeight="1">
      <c r="T227" s="100">
        <f t="shared" si="6"/>
        <v>0</v>
      </c>
      <c r="U227" s="93">
        <f t="shared" si="7"/>
        <v>0</v>
      </c>
    </row>
    <row r="228" spans="20:21" ht="27.75" customHeight="1">
      <c r="T228" s="100">
        <f t="shared" si="6"/>
        <v>0</v>
      </c>
      <c r="U228" s="93">
        <f t="shared" si="7"/>
        <v>0</v>
      </c>
    </row>
    <row r="229" spans="20:21" ht="27.75" customHeight="1">
      <c r="T229" s="100">
        <f t="shared" si="6"/>
        <v>0</v>
      </c>
      <c r="U229" s="93">
        <f t="shared" si="7"/>
        <v>0</v>
      </c>
    </row>
    <row r="230" spans="20:21" ht="27.75" customHeight="1">
      <c r="T230" s="100">
        <f t="shared" si="6"/>
        <v>0</v>
      </c>
      <c r="U230" s="93">
        <f t="shared" si="7"/>
        <v>0</v>
      </c>
    </row>
    <row r="231" spans="20:21" ht="27.75" customHeight="1">
      <c r="T231" s="100">
        <f t="shared" si="6"/>
        <v>0</v>
      </c>
      <c r="U231" s="93">
        <f t="shared" si="7"/>
        <v>0</v>
      </c>
    </row>
    <row r="232" spans="20:21" ht="27.75" customHeight="1">
      <c r="T232" s="100">
        <f t="shared" si="6"/>
        <v>0</v>
      </c>
      <c r="U232" s="93">
        <f t="shared" si="7"/>
        <v>0</v>
      </c>
    </row>
    <row r="233" spans="20:21" ht="27.75" customHeight="1">
      <c r="T233" s="100">
        <f t="shared" si="6"/>
        <v>0</v>
      </c>
      <c r="U233" s="93">
        <f t="shared" si="7"/>
        <v>0</v>
      </c>
    </row>
    <row r="234" spans="20:21" ht="27.75" customHeight="1">
      <c r="T234" s="100">
        <f t="shared" si="6"/>
        <v>0</v>
      </c>
      <c r="U234" s="93">
        <f t="shared" si="7"/>
        <v>0</v>
      </c>
    </row>
    <row r="235" spans="20:21" ht="27.75" customHeight="1">
      <c r="T235" s="100">
        <f t="shared" si="6"/>
        <v>0</v>
      </c>
      <c r="U235" s="93">
        <f t="shared" si="7"/>
        <v>0</v>
      </c>
    </row>
    <row r="236" spans="20:21" ht="27.75" customHeight="1">
      <c r="T236" s="100">
        <f t="shared" si="6"/>
        <v>0</v>
      </c>
      <c r="U236" s="93">
        <f t="shared" si="7"/>
        <v>0</v>
      </c>
    </row>
    <row r="237" spans="20:21" ht="27.75" customHeight="1">
      <c r="T237" s="100">
        <f t="shared" si="6"/>
        <v>0</v>
      </c>
      <c r="U237" s="93">
        <f t="shared" si="7"/>
        <v>0</v>
      </c>
    </row>
    <row r="238" spans="20:21" ht="27.75" customHeight="1">
      <c r="T238" s="100">
        <f t="shared" si="6"/>
        <v>0</v>
      </c>
      <c r="U238" s="93">
        <f t="shared" si="7"/>
        <v>0</v>
      </c>
    </row>
    <row r="239" spans="20:21" ht="27.75" customHeight="1">
      <c r="T239" s="100">
        <f t="shared" si="6"/>
        <v>0</v>
      </c>
      <c r="U239" s="93">
        <f t="shared" si="7"/>
        <v>0</v>
      </c>
    </row>
    <row r="240" spans="20:21" ht="27.75" customHeight="1">
      <c r="T240" s="100">
        <f t="shared" si="6"/>
        <v>0</v>
      </c>
      <c r="U240" s="93">
        <f t="shared" si="7"/>
        <v>0</v>
      </c>
    </row>
    <row r="241" spans="20:21" ht="27.75" customHeight="1">
      <c r="T241" s="100">
        <f t="shared" si="6"/>
        <v>0</v>
      </c>
      <c r="U241" s="93">
        <f t="shared" si="7"/>
        <v>0</v>
      </c>
    </row>
    <row r="242" spans="20:21" ht="27.75" customHeight="1">
      <c r="T242" s="100">
        <f t="shared" si="6"/>
        <v>0</v>
      </c>
      <c r="U242" s="93">
        <f t="shared" si="7"/>
        <v>0</v>
      </c>
    </row>
    <row r="243" spans="20:21" ht="27.75" customHeight="1">
      <c r="T243" s="100">
        <f t="shared" si="6"/>
        <v>0</v>
      </c>
      <c r="U243" s="93">
        <f t="shared" si="7"/>
        <v>0</v>
      </c>
    </row>
    <row r="244" spans="20:21" ht="27.75" customHeight="1">
      <c r="T244" s="100">
        <f t="shared" si="6"/>
        <v>0</v>
      </c>
      <c r="U244" s="93">
        <f t="shared" si="7"/>
        <v>0</v>
      </c>
    </row>
    <row r="245" spans="20:21" ht="27.75" customHeight="1">
      <c r="T245" s="100">
        <f t="shared" si="6"/>
        <v>0</v>
      </c>
      <c r="U245" s="93">
        <f t="shared" si="7"/>
        <v>0</v>
      </c>
    </row>
    <row r="246" spans="20:21" ht="27.75" customHeight="1">
      <c r="T246" s="100">
        <f t="shared" si="6"/>
        <v>0</v>
      </c>
      <c r="U246" s="93">
        <f t="shared" si="7"/>
        <v>0</v>
      </c>
    </row>
    <row r="247" spans="20:21" ht="27.75" customHeight="1">
      <c r="T247" s="100">
        <f t="shared" si="6"/>
        <v>0</v>
      </c>
      <c r="U247" s="93">
        <f t="shared" si="7"/>
        <v>0</v>
      </c>
    </row>
    <row r="248" spans="20:21" ht="27.75" customHeight="1">
      <c r="T248" s="100">
        <f t="shared" si="6"/>
        <v>0</v>
      </c>
      <c r="U248" s="93">
        <f t="shared" si="7"/>
        <v>0</v>
      </c>
    </row>
    <row r="249" spans="20:21" ht="27.75" customHeight="1">
      <c r="T249" s="100">
        <f t="shared" si="6"/>
        <v>0</v>
      </c>
      <c r="U249" s="93">
        <f t="shared" si="7"/>
        <v>0</v>
      </c>
    </row>
    <row r="250" spans="20:21" ht="27.75" customHeight="1">
      <c r="T250" s="100">
        <f t="shared" si="6"/>
        <v>0</v>
      </c>
      <c r="U250" s="93">
        <f t="shared" si="7"/>
        <v>0</v>
      </c>
    </row>
    <row r="251" spans="20:21" ht="27.75" customHeight="1">
      <c r="T251" s="100">
        <f t="shared" si="6"/>
        <v>0</v>
      </c>
      <c r="U251" s="93">
        <f t="shared" si="7"/>
        <v>0</v>
      </c>
    </row>
    <row r="252" spans="20:21" ht="27.75" customHeight="1">
      <c r="T252" s="100">
        <f t="shared" si="6"/>
        <v>0</v>
      </c>
      <c r="U252" s="93">
        <f t="shared" si="7"/>
        <v>0</v>
      </c>
    </row>
    <row r="253" spans="20:21" ht="27.75" customHeight="1">
      <c r="T253" s="100">
        <f t="shared" si="6"/>
        <v>0</v>
      </c>
      <c r="U253" s="93">
        <f t="shared" si="7"/>
        <v>0</v>
      </c>
    </row>
    <row r="254" spans="20:21" ht="27.75" customHeight="1">
      <c r="T254" s="100">
        <f t="shared" si="6"/>
        <v>0</v>
      </c>
      <c r="U254" s="93">
        <f t="shared" si="7"/>
        <v>0</v>
      </c>
    </row>
    <row r="255" spans="20:21" ht="27.75" customHeight="1">
      <c r="T255" s="100">
        <f t="shared" si="6"/>
        <v>0</v>
      </c>
      <c r="U255" s="93">
        <f t="shared" si="7"/>
        <v>0</v>
      </c>
    </row>
    <row r="256" spans="20:21" ht="27.75" customHeight="1">
      <c r="T256" s="100">
        <f t="shared" si="6"/>
        <v>0</v>
      </c>
      <c r="U256" s="93">
        <f t="shared" si="7"/>
        <v>0</v>
      </c>
    </row>
    <row r="257" spans="20:21" ht="27.75" customHeight="1">
      <c r="T257" s="100">
        <f t="shared" si="6"/>
        <v>0</v>
      </c>
      <c r="U257" s="93">
        <f t="shared" si="7"/>
        <v>0</v>
      </c>
    </row>
    <row r="258" spans="20:21" ht="27.75" customHeight="1">
      <c r="T258" s="100">
        <f t="shared" si="6"/>
        <v>0</v>
      </c>
      <c r="U258" s="93">
        <f t="shared" si="7"/>
        <v>0</v>
      </c>
    </row>
    <row r="259" spans="20:21" ht="27.75" customHeight="1">
      <c r="T259" s="100">
        <f t="shared" si="6"/>
        <v>0</v>
      </c>
      <c r="U259" s="93">
        <f t="shared" si="7"/>
        <v>0</v>
      </c>
    </row>
    <row r="260" spans="20:21" ht="27.75" customHeight="1">
      <c r="T260" s="100">
        <f t="shared" si="6"/>
        <v>0</v>
      </c>
      <c r="U260" s="93">
        <f t="shared" si="7"/>
        <v>0</v>
      </c>
    </row>
    <row r="261" spans="20:21" ht="27.75" customHeight="1">
      <c r="T261" s="100">
        <f aca="true" t="shared" si="8" ref="T261:T300">SUM(P261:S261)</f>
        <v>0</v>
      </c>
      <c r="U261" s="93">
        <f aca="true" t="shared" si="9" ref="U261:U300">T261*B261</f>
        <v>0</v>
      </c>
    </row>
    <row r="262" spans="20:21" ht="27.75" customHeight="1">
      <c r="T262" s="100">
        <f t="shared" si="8"/>
        <v>0</v>
      </c>
      <c r="U262" s="93">
        <f t="shared" si="9"/>
        <v>0</v>
      </c>
    </row>
    <row r="263" spans="20:21" ht="27.75" customHeight="1">
      <c r="T263" s="100">
        <f t="shared" si="8"/>
        <v>0</v>
      </c>
      <c r="U263" s="93">
        <f t="shared" si="9"/>
        <v>0</v>
      </c>
    </row>
    <row r="264" spans="20:21" ht="27.75" customHeight="1">
      <c r="T264" s="100">
        <f t="shared" si="8"/>
        <v>0</v>
      </c>
      <c r="U264" s="93">
        <f t="shared" si="9"/>
        <v>0</v>
      </c>
    </row>
    <row r="265" spans="20:21" ht="27.75" customHeight="1">
      <c r="T265" s="100">
        <f t="shared" si="8"/>
        <v>0</v>
      </c>
      <c r="U265" s="93">
        <f t="shared" si="9"/>
        <v>0</v>
      </c>
    </row>
    <row r="266" spans="20:21" ht="27.75" customHeight="1">
      <c r="T266" s="100">
        <f t="shared" si="8"/>
        <v>0</v>
      </c>
      <c r="U266" s="93">
        <f t="shared" si="9"/>
        <v>0</v>
      </c>
    </row>
    <row r="267" spans="20:21" ht="27.75" customHeight="1">
      <c r="T267" s="100">
        <f t="shared" si="8"/>
        <v>0</v>
      </c>
      <c r="U267" s="93">
        <f t="shared" si="9"/>
        <v>0</v>
      </c>
    </row>
    <row r="268" spans="20:21" ht="27.75" customHeight="1">
      <c r="T268" s="100">
        <f t="shared" si="8"/>
        <v>0</v>
      </c>
      <c r="U268" s="93">
        <f t="shared" si="9"/>
        <v>0</v>
      </c>
    </row>
    <row r="269" spans="20:21" ht="27.75" customHeight="1">
      <c r="T269" s="100">
        <f t="shared" si="8"/>
        <v>0</v>
      </c>
      <c r="U269" s="93">
        <f t="shared" si="9"/>
        <v>0</v>
      </c>
    </row>
    <row r="270" spans="20:21" ht="27.75" customHeight="1">
      <c r="T270" s="100">
        <f t="shared" si="8"/>
        <v>0</v>
      </c>
      <c r="U270" s="93">
        <f t="shared" si="9"/>
        <v>0</v>
      </c>
    </row>
    <row r="271" spans="20:21" ht="27.75" customHeight="1">
      <c r="T271" s="100">
        <f t="shared" si="8"/>
        <v>0</v>
      </c>
      <c r="U271" s="93">
        <f t="shared" si="9"/>
        <v>0</v>
      </c>
    </row>
    <row r="272" spans="20:21" ht="27.75" customHeight="1">
      <c r="T272" s="100">
        <f t="shared" si="8"/>
        <v>0</v>
      </c>
      <c r="U272" s="93">
        <f t="shared" si="9"/>
        <v>0</v>
      </c>
    </row>
    <row r="273" spans="20:21" ht="27.75" customHeight="1">
      <c r="T273" s="100">
        <f t="shared" si="8"/>
        <v>0</v>
      </c>
      <c r="U273" s="93">
        <f t="shared" si="9"/>
        <v>0</v>
      </c>
    </row>
    <row r="274" spans="20:21" ht="27.75" customHeight="1">
      <c r="T274" s="100">
        <f t="shared" si="8"/>
        <v>0</v>
      </c>
      <c r="U274" s="93">
        <f t="shared" si="9"/>
        <v>0</v>
      </c>
    </row>
    <row r="275" spans="20:21" ht="27.75" customHeight="1">
      <c r="T275" s="100">
        <f t="shared" si="8"/>
        <v>0</v>
      </c>
      <c r="U275" s="93">
        <f t="shared" si="9"/>
        <v>0</v>
      </c>
    </row>
    <row r="276" spans="20:21" ht="27.75" customHeight="1">
      <c r="T276" s="100">
        <f t="shared" si="8"/>
        <v>0</v>
      </c>
      <c r="U276" s="93">
        <f t="shared" si="9"/>
        <v>0</v>
      </c>
    </row>
    <row r="277" spans="20:21" ht="27.75" customHeight="1">
      <c r="T277" s="100">
        <f t="shared" si="8"/>
        <v>0</v>
      </c>
      <c r="U277" s="93">
        <f t="shared" si="9"/>
        <v>0</v>
      </c>
    </row>
    <row r="278" spans="20:21" ht="27.75" customHeight="1">
      <c r="T278" s="100">
        <f t="shared" si="8"/>
        <v>0</v>
      </c>
      <c r="U278" s="93">
        <f t="shared" si="9"/>
        <v>0</v>
      </c>
    </row>
    <row r="279" spans="20:21" ht="27.75" customHeight="1">
      <c r="T279" s="100">
        <f t="shared" si="8"/>
        <v>0</v>
      </c>
      <c r="U279" s="93">
        <f t="shared" si="9"/>
        <v>0</v>
      </c>
    </row>
    <row r="280" spans="20:21" ht="27.75" customHeight="1">
      <c r="T280" s="100">
        <f t="shared" si="8"/>
        <v>0</v>
      </c>
      <c r="U280" s="93">
        <f t="shared" si="9"/>
        <v>0</v>
      </c>
    </row>
    <row r="281" spans="20:21" ht="27.75" customHeight="1">
      <c r="T281" s="100">
        <f t="shared" si="8"/>
        <v>0</v>
      </c>
      <c r="U281" s="93">
        <f t="shared" si="9"/>
        <v>0</v>
      </c>
    </row>
    <row r="282" spans="20:21" ht="27.75" customHeight="1">
      <c r="T282" s="100">
        <f t="shared" si="8"/>
        <v>0</v>
      </c>
      <c r="U282" s="93">
        <f t="shared" si="9"/>
        <v>0</v>
      </c>
    </row>
    <row r="283" spans="20:21" ht="27.75" customHeight="1">
      <c r="T283" s="100">
        <f t="shared" si="8"/>
        <v>0</v>
      </c>
      <c r="U283" s="93">
        <f t="shared" si="9"/>
        <v>0</v>
      </c>
    </row>
    <row r="284" spans="20:21" ht="27.75" customHeight="1">
      <c r="T284" s="100">
        <f t="shared" si="8"/>
        <v>0</v>
      </c>
      <c r="U284" s="93">
        <f t="shared" si="9"/>
        <v>0</v>
      </c>
    </row>
    <row r="285" spans="20:21" ht="27.75" customHeight="1">
      <c r="T285" s="100">
        <f t="shared" si="8"/>
        <v>0</v>
      </c>
      <c r="U285" s="93">
        <f t="shared" si="9"/>
        <v>0</v>
      </c>
    </row>
    <row r="286" spans="20:21" ht="27.75" customHeight="1">
      <c r="T286" s="100">
        <f t="shared" si="8"/>
        <v>0</v>
      </c>
      <c r="U286" s="93">
        <f t="shared" si="9"/>
        <v>0</v>
      </c>
    </row>
    <row r="287" spans="20:21" ht="27.75" customHeight="1">
      <c r="T287" s="100">
        <f t="shared" si="8"/>
        <v>0</v>
      </c>
      <c r="U287" s="93">
        <f t="shared" si="9"/>
        <v>0</v>
      </c>
    </row>
    <row r="288" spans="20:21" ht="27.75" customHeight="1">
      <c r="T288" s="100">
        <f t="shared" si="8"/>
        <v>0</v>
      </c>
      <c r="U288" s="93">
        <f t="shared" si="9"/>
        <v>0</v>
      </c>
    </row>
    <row r="289" spans="20:21" ht="27.75" customHeight="1">
      <c r="T289" s="100">
        <f t="shared" si="8"/>
        <v>0</v>
      </c>
      <c r="U289" s="93">
        <f t="shared" si="9"/>
        <v>0</v>
      </c>
    </row>
    <row r="290" spans="20:21" ht="27.75" customHeight="1">
      <c r="T290" s="100">
        <f t="shared" si="8"/>
        <v>0</v>
      </c>
      <c r="U290" s="93">
        <f t="shared" si="9"/>
        <v>0</v>
      </c>
    </row>
    <row r="291" spans="20:21" ht="27.75" customHeight="1">
      <c r="T291" s="100">
        <f t="shared" si="8"/>
        <v>0</v>
      </c>
      <c r="U291" s="93">
        <f t="shared" si="9"/>
        <v>0</v>
      </c>
    </row>
    <row r="292" spans="20:21" ht="27.75" customHeight="1">
      <c r="T292" s="100">
        <f t="shared" si="8"/>
        <v>0</v>
      </c>
      <c r="U292" s="93">
        <f t="shared" si="9"/>
        <v>0</v>
      </c>
    </row>
    <row r="293" spans="20:21" ht="27.75" customHeight="1">
      <c r="T293" s="100">
        <f t="shared" si="8"/>
        <v>0</v>
      </c>
      <c r="U293" s="93">
        <f t="shared" si="9"/>
        <v>0</v>
      </c>
    </row>
    <row r="294" spans="20:21" ht="27.75" customHeight="1">
      <c r="T294" s="100">
        <f t="shared" si="8"/>
        <v>0</v>
      </c>
      <c r="U294" s="93">
        <f t="shared" si="9"/>
        <v>0</v>
      </c>
    </row>
    <row r="295" spans="20:21" ht="27.75" customHeight="1">
      <c r="T295" s="100">
        <f t="shared" si="8"/>
        <v>0</v>
      </c>
      <c r="U295" s="93">
        <f t="shared" si="9"/>
        <v>0</v>
      </c>
    </row>
    <row r="296" spans="20:21" ht="27.75" customHeight="1">
      <c r="T296" s="100">
        <f t="shared" si="8"/>
        <v>0</v>
      </c>
      <c r="U296" s="93">
        <f t="shared" si="9"/>
        <v>0</v>
      </c>
    </row>
    <row r="297" spans="20:21" ht="27.75" customHeight="1">
      <c r="T297" s="100">
        <f t="shared" si="8"/>
        <v>0</v>
      </c>
      <c r="U297" s="93">
        <f t="shared" si="9"/>
        <v>0</v>
      </c>
    </row>
    <row r="298" spans="20:21" ht="27.75" customHeight="1">
      <c r="T298" s="100">
        <f t="shared" si="8"/>
        <v>0</v>
      </c>
      <c r="U298" s="93">
        <f t="shared" si="9"/>
        <v>0</v>
      </c>
    </row>
    <row r="299" spans="20:21" ht="27.75" customHeight="1">
      <c r="T299" s="100">
        <f t="shared" si="8"/>
        <v>0</v>
      </c>
      <c r="U299" s="93">
        <f t="shared" si="9"/>
        <v>0</v>
      </c>
    </row>
    <row r="300" spans="20:21" ht="27.75" customHeight="1">
      <c r="T300" s="100">
        <f t="shared" si="8"/>
        <v>0</v>
      </c>
      <c r="U300" s="93">
        <f t="shared" si="9"/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Richard Stern</cp:lastModifiedBy>
  <cp:lastPrinted>2005-01-11T23:14:03Z</cp:lastPrinted>
  <dcterms:created xsi:type="dcterms:W3CDTF">2004-05-13T08:05:58Z</dcterms:created>
  <dcterms:modified xsi:type="dcterms:W3CDTF">2011-04-07T23:14:09Z</dcterms:modified>
  <cp:category/>
  <cp:version/>
  <cp:contentType/>
  <cp:contentStatus/>
</cp:coreProperties>
</file>